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Загрузка больших файлов\"/>
    </mc:Choice>
  </mc:AlternateContent>
  <bookViews>
    <workbookView xWindow="-120" yWindow="-120" windowWidth="38640" windowHeight="21240"/>
  </bookViews>
  <sheets>
    <sheet name="T8-101410001" sheetId="1" r:id="rId1"/>
  </sheets>
  <definedNames>
    <definedName name="_xlnm._FilterDatabase" localSheetId="0" hidden="1">'T8-101410001'!$A$30:$R$388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21" i="1" l="1"/>
  <c r="Q222" i="1"/>
  <c r="Q232" i="1" l="1"/>
  <c r="Q248" i="1"/>
  <c r="Q249" i="1"/>
  <c r="Q355" i="1"/>
  <c r="Q306" i="1" l="1"/>
  <c r="Q237" i="1" l="1"/>
  <c r="Q236" i="1"/>
  <c r="Q354" i="1" l="1"/>
  <c r="Q386" i="1" l="1"/>
  <c r="Q385" i="1"/>
  <c r="Q384" i="1"/>
  <c r="Q382" i="1"/>
  <c r="Q381" i="1"/>
  <c r="Q377" i="1"/>
  <c r="Q376" i="1"/>
  <c r="Q375" i="1"/>
  <c r="Q374" i="1"/>
  <c r="Q373" i="1"/>
  <c r="Q366" i="1"/>
  <c r="Q365" i="1"/>
  <c r="Q364" i="1"/>
  <c r="Q363" i="1"/>
  <c r="Q362" i="1"/>
  <c r="Q361" i="1"/>
  <c r="Q351" i="1"/>
  <c r="Q350" i="1"/>
  <c r="Q349" i="1"/>
  <c r="Q348" i="1"/>
  <c r="Q347" i="1"/>
  <c r="Q346" i="1"/>
  <c r="Q345" i="1"/>
  <c r="Q301" i="1"/>
  <c r="Q298" i="1"/>
  <c r="Q297" i="1"/>
  <c r="Q296" i="1"/>
  <c r="Q295" i="1"/>
  <c r="Q189" i="1"/>
  <c r="Q188" i="1"/>
  <c r="Q187" i="1"/>
  <c r="Q186" i="1"/>
  <c r="Q185" i="1"/>
  <c r="Q184" i="1"/>
  <c r="Q183" i="1"/>
  <c r="Q182" i="1"/>
  <c r="Q145" i="1"/>
  <c r="Q144" i="1"/>
  <c r="Q143" i="1"/>
  <c r="Q142" i="1"/>
  <c r="Q95" i="1"/>
  <c r="Q114" i="1"/>
  <c r="Q115" i="1"/>
  <c r="Q318" i="1"/>
  <c r="Q103" i="1"/>
  <c r="Q108" i="1"/>
  <c r="Q109" i="1"/>
  <c r="Q91" i="1"/>
  <c r="Q353" i="1"/>
  <c r="Q389" i="1"/>
  <c r="Q34" i="1"/>
  <c r="Q390" i="1"/>
  <c r="Q391" i="1"/>
  <c r="Q367" i="1"/>
  <c r="Q368" i="1"/>
  <c r="Q369" i="1"/>
  <c r="Q360" i="1"/>
  <c r="Q337" i="1"/>
  <c r="Q338" i="1"/>
  <c r="Q352" i="1"/>
  <c r="Q356" i="1"/>
  <c r="Q336" i="1"/>
  <c r="Q52" i="1"/>
  <c r="Q53" i="1"/>
  <c r="Q54" i="1"/>
  <c r="Q55" i="1"/>
  <c r="Q56" i="1"/>
  <c r="Q57" i="1"/>
  <c r="Q58" i="1"/>
  <c r="Q59" i="1"/>
  <c r="Q51" i="1"/>
  <c r="Q312" i="1"/>
  <c r="Q313" i="1"/>
  <c r="Q314" i="1"/>
  <c r="Q315" i="1"/>
  <c r="Q316" i="1"/>
  <c r="Q317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11" i="1"/>
  <c r="Q292" i="1"/>
  <c r="Q293" i="1"/>
  <c r="Q294" i="1"/>
  <c r="Q299" i="1"/>
  <c r="Q300" i="1"/>
  <c r="Q302" i="1"/>
  <c r="Q303" i="1"/>
  <c r="Q304" i="1"/>
  <c r="Q305" i="1"/>
  <c r="Q307" i="1"/>
  <c r="Q291" i="1"/>
  <c r="Q264" i="1"/>
  <c r="Q265" i="1"/>
  <c r="Q266" i="1"/>
  <c r="Q267" i="1"/>
  <c r="Q268" i="1"/>
  <c r="Q269" i="1"/>
  <c r="Q285" i="1"/>
  <c r="Q286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7" i="1"/>
  <c r="Q263" i="1"/>
  <c r="Q243" i="1"/>
  <c r="Q244" i="1"/>
  <c r="Q245" i="1"/>
  <c r="Q246" i="1"/>
  <c r="Q247" i="1"/>
  <c r="Q250" i="1"/>
  <c r="Q251" i="1"/>
  <c r="Q252" i="1"/>
  <c r="Q253" i="1"/>
  <c r="Q254" i="1"/>
  <c r="Q255" i="1"/>
  <c r="Q256" i="1"/>
  <c r="Q257" i="1"/>
  <c r="Q258" i="1"/>
  <c r="Q259" i="1"/>
  <c r="Q242" i="1"/>
  <c r="Q214" i="1"/>
  <c r="Q215" i="1"/>
  <c r="Q216" i="1"/>
  <c r="Q217" i="1"/>
  <c r="Q218" i="1"/>
  <c r="Q219" i="1"/>
  <c r="Q220" i="1"/>
  <c r="Q223" i="1"/>
  <c r="Q224" i="1"/>
  <c r="Q225" i="1"/>
  <c r="Q226" i="1"/>
  <c r="Q227" i="1"/>
  <c r="Q228" i="1"/>
  <c r="Q229" i="1"/>
  <c r="Q230" i="1"/>
  <c r="Q231" i="1"/>
  <c r="Q233" i="1"/>
  <c r="Q234" i="1"/>
  <c r="Q235" i="1"/>
  <c r="Q213" i="1"/>
  <c r="Q203" i="1"/>
  <c r="Q204" i="1"/>
  <c r="Q205" i="1"/>
  <c r="Q206" i="1"/>
  <c r="Q207" i="1"/>
  <c r="Q208" i="1"/>
  <c r="Q209" i="1"/>
  <c r="Q202" i="1"/>
  <c r="Q173" i="1"/>
  <c r="Q174" i="1"/>
  <c r="Q175" i="1"/>
  <c r="Q176" i="1"/>
  <c r="Q177" i="1"/>
  <c r="Q178" i="1"/>
  <c r="Q180" i="1"/>
  <c r="Q181" i="1"/>
  <c r="Q179" i="1"/>
  <c r="Q190" i="1"/>
  <c r="Q191" i="1"/>
  <c r="Q192" i="1"/>
  <c r="Q193" i="1"/>
  <c r="Q194" i="1"/>
  <c r="Q195" i="1"/>
  <c r="Q196" i="1"/>
  <c r="Q197" i="1"/>
  <c r="Q198" i="1"/>
  <c r="Q172" i="1"/>
  <c r="Q156" i="1"/>
  <c r="Q157" i="1"/>
  <c r="Q158" i="1"/>
  <c r="Q159" i="1"/>
  <c r="Q160" i="1"/>
  <c r="Q162" i="1"/>
  <c r="Q163" i="1"/>
  <c r="Q164" i="1"/>
  <c r="Q165" i="1"/>
  <c r="Q166" i="1"/>
  <c r="Q167" i="1"/>
  <c r="Q168" i="1"/>
  <c r="Q161" i="1"/>
  <c r="Q155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6" i="1"/>
  <c r="Q147" i="1"/>
  <c r="Q148" i="1"/>
  <c r="Q149" i="1"/>
  <c r="Q150" i="1"/>
  <c r="Q151" i="1"/>
  <c r="Q123" i="1"/>
  <c r="Q104" i="1"/>
  <c r="Q105" i="1"/>
  <c r="Q107" i="1"/>
  <c r="Q106" i="1"/>
  <c r="Q110" i="1"/>
  <c r="Q111" i="1"/>
  <c r="Q112" i="1"/>
  <c r="Q113" i="1"/>
  <c r="Q116" i="1"/>
  <c r="Q117" i="1"/>
  <c r="Q118" i="1"/>
  <c r="Q119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2" i="1"/>
  <c r="Q93" i="1"/>
  <c r="Q94" i="1"/>
  <c r="Q96" i="1"/>
  <c r="Q97" i="1"/>
  <c r="Q98" i="1"/>
  <c r="Q99" i="1"/>
  <c r="Q77" i="1"/>
  <c r="Q69" i="1"/>
  <c r="Q70" i="1"/>
  <c r="Q71" i="1"/>
  <c r="Q72" i="1"/>
  <c r="Q73" i="1"/>
  <c r="Q66" i="1"/>
  <c r="Q68" i="1"/>
  <c r="Q67" i="1"/>
  <c r="Q65" i="1"/>
  <c r="Q64" i="1"/>
  <c r="Q63" i="1"/>
  <c r="Q32" i="1"/>
  <c r="Q33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31" i="1"/>
  <c r="Q392" i="1" l="1"/>
</calcChain>
</file>

<file path=xl/sharedStrings.xml><?xml version="1.0" encoding="utf-8"?>
<sst xmlns="http://schemas.openxmlformats.org/spreadsheetml/2006/main" count="2403" uniqueCount="1335">
  <si>
    <t>DIAGRAM</t>
  </si>
  <si>
    <t>ZHEJINAG BOSUER MOTION APPARATUS CO.,LTD.</t>
    <phoneticPr fontId="8" type="noConversion"/>
  </si>
  <si>
    <t>IMPORTANT REMARKS:</t>
    <phoneticPr fontId="8" type="noConversion"/>
  </si>
  <si>
    <t>1.Formulas have been set in this sheet.Please do not change any content or format,otherwise it will take long time for us to confirm.</t>
    <phoneticPr fontId="8" type="noConversion"/>
  </si>
  <si>
    <t>3.If you need additional spare parts,please fill in the blanks "SPECIFICATION" ,"ENGLISH NAME",and "ORDER QTY" in the "ADDITIONAL SPARE PARTS REQUIRED"column.</t>
    <phoneticPr fontId="8" type="noConversion"/>
  </si>
  <si>
    <t>ENGINE</t>
  </si>
  <si>
    <t>POS.</t>
    <phoneticPr fontId="8" type="noConversion"/>
  </si>
  <si>
    <t>CHINESE NAME</t>
    <phoneticPr fontId="8" type="noConversion"/>
  </si>
  <si>
    <t>SPECIFICATION</t>
    <phoneticPr fontId="8" type="noConversion"/>
  </si>
  <si>
    <t xml:space="preserve">ENGLISH NAME </t>
    <phoneticPr fontId="8" type="noConversion"/>
  </si>
  <si>
    <t>QTY</t>
    <phoneticPr fontId="8" type="noConversion"/>
  </si>
  <si>
    <t>ORDER QTY</t>
    <phoneticPr fontId="8" type="noConversion"/>
  </si>
  <si>
    <t>TOTAL AMOUNT</t>
    <phoneticPr fontId="8" type="noConversion"/>
  </si>
  <si>
    <t>REMARKS</t>
    <phoneticPr fontId="8" type="noConversion"/>
  </si>
  <si>
    <t>EXHAUST SYSTEM</t>
    <phoneticPr fontId="8" type="noConversion"/>
  </si>
  <si>
    <t>TRIPLE CLAMP SYSTEM</t>
    <phoneticPr fontId="8" type="noConversion"/>
  </si>
  <si>
    <t>ADDITIONAL SPARE PARTS REQUIRED</t>
    <phoneticPr fontId="8" type="noConversion"/>
  </si>
  <si>
    <t>GRAND TOTAL:</t>
    <phoneticPr fontId="8" type="noConversion"/>
  </si>
  <si>
    <t xml:space="preserve">UNIT PRICE                (EX WORKS ) </t>
    <phoneticPr fontId="8" type="noConversion"/>
  </si>
  <si>
    <t>2."QTY" means the qty of spare parts included in the respective kit."ORDER QTY" means the qty of spare parts you want to order,which needs to be filled in the blank.</t>
    <phoneticPr fontId="8" type="noConversion"/>
  </si>
  <si>
    <t>FRAME SYSTEM</t>
    <phoneticPr fontId="8" type="noConversion"/>
  </si>
  <si>
    <t>FRAME SPARE PARTS</t>
    <phoneticPr fontId="8" type="noConversion"/>
  </si>
  <si>
    <t>REAR LINKAGE SYSTEM</t>
    <phoneticPr fontId="8" type="noConversion"/>
  </si>
  <si>
    <t>SWINGARM SYSTEM</t>
    <phoneticPr fontId="8" type="noConversion"/>
  </si>
  <si>
    <t>SUSPENSION SYSTEM</t>
    <phoneticPr fontId="8" type="noConversion"/>
  </si>
  <si>
    <t>OPERATING SYSTEM</t>
    <phoneticPr fontId="8" type="noConversion"/>
  </si>
  <si>
    <t>FRONT WHEEL SYSTEM</t>
    <phoneticPr fontId="8" type="noConversion"/>
  </si>
  <si>
    <t>REAR WHEEL SYSTEM</t>
    <phoneticPr fontId="8" type="noConversion"/>
  </si>
  <si>
    <t>ELECTRIC PARTS</t>
    <phoneticPr fontId="8" type="noConversion"/>
  </si>
  <si>
    <t>FAIRINGS SYSTEM</t>
    <phoneticPr fontId="8" type="noConversion"/>
  </si>
  <si>
    <t>AIR FILTER SYSTEM</t>
    <phoneticPr fontId="8" type="noConversion"/>
  </si>
  <si>
    <t>OTHERS</t>
    <phoneticPr fontId="8" type="noConversion"/>
  </si>
  <si>
    <t xml:space="preserve">UNIT PRICE                (EX WORKS) </t>
    <phoneticPr fontId="8" type="noConversion"/>
  </si>
  <si>
    <t>UNIT</t>
    <phoneticPr fontId="8" type="noConversion"/>
  </si>
  <si>
    <t>采购成本(元)</t>
  </si>
  <si>
    <t>采购成本(元)</t>
    <phoneticPr fontId="8" type="noConversion"/>
  </si>
  <si>
    <r>
      <t>4.(For BSE ref. only)</t>
    </r>
    <r>
      <rPr>
        <sz val="12"/>
        <color indexed="8"/>
        <rFont val="宋体"/>
        <family val="3"/>
        <charset val="134"/>
      </rPr>
      <t>本清单配件状态根据版本号：</t>
    </r>
    <r>
      <rPr>
        <sz val="12"/>
        <color indexed="8"/>
        <rFont val="Arial"/>
        <family val="2"/>
      </rPr>
      <t>120115000</t>
    </r>
    <phoneticPr fontId="8" type="noConversion"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</si>
  <si>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</si>
  <si>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</si>
  <si>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</si>
  <si>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</si>
  <si>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</si>
  <si>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</si>
  <si>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</si>
  <si>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</si>
  <si>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</si>
  <si>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</si>
  <si>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</si>
  <si>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</si>
  <si>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</si>
  <si>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</si>
  <si>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</si>
  <si>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</si>
  <si>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</si>
  <si>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</si>
  <si>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</t>
    <phoneticPr fontId="8" type="noConversion"/>
  </si>
  <si>
    <t>2</t>
    <phoneticPr fontId="8" type="noConversion"/>
  </si>
  <si>
    <t>3</t>
    <phoneticPr fontId="8" type="noConversion"/>
  </si>
  <si>
    <t>4</t>
    <phoneticPr fontId="8" type="noConversion"/>
  </si>
  <si>
    <t>5</t>
    <phoneticPr fontId="8" type="noConversion"/>
  </si>
  <si>
    <t>6</t>
    <phoneticPr fontId="8" type="noConversion"/>
  </si>
  <si>
    <t>7</t>
    <phoneticPr fontId="8" type="noConversion"/>
  </si>
  <si>
    <t>9</t>
    <phoneticPr fontId="8" type="noConversion"/>
  </si>
  <si>
    <t>10</t>
    <phoneticPr fontId="8" type="noConversion"/>
  </si>
  <si>
    <t>11</t>
    <phoneticPr fontId="8" type="noConversion"/>
  </si>
  <si>
    <t>12</t>
    <phoneticPr fontId="8" type="noConversion"/>
  </si>
  <si>
    <t>13</t>
    <phoneticPr fontId="8" type="noConversion"/>
  </si>
  <si>
    <t>14</t>
    <phoneticPr fontId="8" type="noConversion"/>
  </si>
  <si>
    <t>15</t>
    <phoneticPr fontId="8" type="noConversion"/>
  </si>
  <si>
    <t>16</t>
    <phoneticPr fontId="8" type="noConversion"/>
  </si>
  <si>
    <t>17</t>
    <phoneticPr fontId="8" type="noConversion"/>
  </si>
  <si>
    <t>18</t>
    <phoneticPr fontId="8" type="noConversion"/>
  </si>
  <si>
    <t>8</t>
    <phoneticPr fontId="8" type="noConversion"/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</si>
  <si>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</si>
  <si>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</si>
  <si>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</si>
  <si>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</si>
  <si>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</si>
  <si>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</si>
  <si>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</si>
  <si>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</si>
  <si>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</si>
  <si>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</si>
  <si>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19</t>
    <phoneticPr fontId="8" type="noConversion"/>
  </si>
  <si>
    <t>20</t>
    <phoneticPr fontId="8" type="noConversion"/>
  </si>
  <si>
    <t>21</t>
    <phoneticPr fontId="8" type="noConversion"/>
  </si>
  <si>
    <t>22</t>
    <phoneticPr fontId="8" type="noConversion"/>
  </si>
  <si>
    <t>23</t>
    <phoneticPr fontId="8" type="noConversion"/>
  </si>
  <si>
    <t>24</t>
    <phoneticPr fontId="8" type="noConversion"/>
  </si>
  <si>
    <t>25</t>
    <phoneticPr fontId="8" type="noConversion"/>
  </si>
  <si>
    <t>26</t>
    <phoneticPr fontId="8" type="noConversion"/>
  </si>
  <si>
    <t>27</t>
    <phoneticPr fontId="8" type="noConversion"/>
  </si>
  <si>
    <t>28</t>
    <phoneticPr fontId="8" type="noConversion"/>
  </si>
  <si>
    <t>29</t>
    <phoneticPr fontId="8" type="noConversion"/>
  </si>
  <si>
    <t>30</t>
    <phoneticPr fontId="8" type="noConversion"/>
  </si>
  <si>
    <t>5-1</t>
    <phoneticPr fontId="8" type="noConversion"/>
  </si>
  <si>
    <t>5-2</t>
    <phoneticPr fontId="8" type="noConversion"/>
  </si>
  <si>
    <t>5-3</t>
    <phoneticPr fontId="8" type="noConversion"/>
  </si>
  <si>
    <t>10-1</t>
    <phoneticPr fontId="8" type="noConversion"/>
  </si>
  <si>
    <t>10-2</t>
    <phoneticPr fontId="8" type="noConversion"/>
  </si>
  <si>
    <t>10-3</t>
    <phoneticPr fontId="8" type="noConversion"/>
  </si>
  <si>
    <t>10-4</t>
    <phoneticPr fontId="8" type="noConversion"/>
  </si>
  <si>
    <t>1-1</t>
  </si>
  <si>
    <t>1-2</t>
  </si>
  <si>
    <t>1-4</t>
  </si>
  <si>
    <t>1-5</t>
  </si>
  <si>
    <t>1-6</t>
  </si>
  <si>
    <t>2-1</t>
  </si>
  <si>
    <t>2-2</t>
  </si>
  <si>
    <t>1-3</t>
  </si>
  <si>
    <t>2-1</t>
    <phoneticPr fontId="8" type="noConversion"/>
  </si>
  <si>
    <t>2-2</t>
    <phoneticPr fontId="8" type="noConversion"/>
  </si>
  <si>
    <t>高压包</t>
  </si>
  <si>
    <t>发动机配</t>
    <phoneticPr fontId="8" type="noConversion"/>
  </si>
  <si>
    <t>个</t>
    <phoneticPr fontId="8" type="noConversion"/>
  </si>
  <si>
    <t>点火器</t>
  </si>
  <si>
    <t>TYX250-SR发动机</t>
  </si>
  <si>
    <t>台</t>
  </si>
  <si>
    <t>化油器接口(含卡箍）</t>
  </si>
  <si>
    <t>套</t>
  </si>
  <si>
    <t>化油器</t>
  </si>
  <si>
    <t>个</t>
  </si>
  <si>
    <t>台阶衬套(BK250水泵护罩TY)</t>
  </si>
  <si>
    <t>发动机后吊挂</t>
  </si>
  <si>
    <t>根</t>
  </si>
  <si>
    <t>全金属六角法兰面锁紧螺母GB6187</t>
  </si>
  <si>
    <t>全金属六角法兰面锁紧螺母GB6187/M10x1.25蓝白锌(自锁)</t>
  </si>
  <si>
    <t>平垫圈GB97</t>
  </si>
  <si>
    <t>平垫圈GB97/Φ10xΦ18x1.5镀锌</t>
  </si>
  <si>
    <t>弹簧垫圈GB93</t>
  </si>
  <si>
    <t>弹簧垫圈GB93/Φ10 白锌</t>
  </si>
  <si>
    <t>发动机下吊挂六角法兰螺栓</t>
  </si>
  <si>
    <t>发动机下吊挂六角法兰螺栓/M10x1.25x117蓝白锌(特制)10.9级 J1/J5</t>
  </si>
  <si>
    <t>六角法兰螺栓GB5787</t>
  </si>
  <si>
    <t>六角法兰螺栓GB5787/M6x25蓝白锌</t>
  </si>
  <si>
    <t>挂档杆</t>
  </si>
  <si>
    <t>六角法兰螺栓GB5787/M8x110蓝白锌(特制)10.9级</t>
  </si>
  <si>
    <t>隔套</t>
  </si>
  <si>
    <t>隔套/Φ9xΦ20x8镀白锌</t>
  </si>
  <si>
    <t>弹簧垫圈GB93/Φ8 白锌</t>
  </si>
  <si>
    <t>平垫圈GB97/Φ8xΦ16x1.5镀锌</t>
  </si>
  <si>
    <t>全金属六角法兰面锁紧螺母GB6187/M8蓝白锌(自锁)</t>
  </si>
  <si>
    <t>不锈钢抱箍</t>
  </si>
  <si>
    <t>空滤器前盖</t>
  </si>
  <si>
    <t>空滤器滤芯</t>
  </si>
  <si>
    <t>空滤器海绵支架</t>
  </si>
  <si>
    <t>内挡</t>
  </si>
  <si>
    <t>块</t>
  </si>
  <si>
    <t>十字槽盘头自攻螺钉GB845-76</t>
  </si>
  <si>
    <t>十字槽盘头自攻螺钉GB845-76/5.5x20(大头)白锌</t>
  </si>
  <si>
    <t>十字槽盘头自攻螺钉GB845-76/5.5x16(大头)白锌</t>
  </si>
  <si>
    <t>橡胶缓冲套</t>
  </si>
  <si>
    <t>排气管</t>
  </si>
  <si>
    <t>防烫片</t>
  </si>
  <si>
    <t>平垫圈GB97/Φ6xΦ12x1.2镀锌</t>
  </si>
  <si>
    <t>内六角平圆头螺钉GB70.2</t>
  </si>
  <si>
    <t>内六角平圆头螺钉GB70.2/M6x10蓝白锌</t>
  </si>
  <si>
    <t>弹簧垫圈GB93/Φ6 白锌</t>
  </si>
  <si>
    <t>六角法兰螺栓GB5787/M8x12蓝白锌</t>
  </si>
  <si>
    <t>排气筒</t>
  </si>
  <si>
    <t>平垫圈GB97/Φ8xΦ22x2镀锌</t>
  </si>
  <si>
    <t>六角法兰螺栓GB5787/M8x30蓝白锌</t>
  </si>
  <si>
    <t>内六角圆柱头螺钉GB70.1</t>
  </si>
  <si>
    <t>内六角圆柱头螺钉GB70.1/M8x25蓝白锌</t>
  </si>
  <si>
    <t>上压块</t>
  </si>
  <si>
    <t>下压块</t>
  </si>
  <si>
    <t>六角法兰螺栓</t>
  </si>
  <si>
    <t>六角法兰螺栓/M8x40蓝白锌(联板安装特制)</t>
  </si>
  <si>
    <t>橡胶缓冲块</t>
  </si>
  <si>
    <t>只</t>
  </si>
  <si>
    <t>台阶垫圈</t>
  </si>
  <si>
    <t>平垫圈GB97/Φ12xΦ24x1.5镀锌</t>
  </si>
  <si>
    <t>全金属六角法兰面锁紧螺母GB6187/M12x1.25蓝白锌(自锁)</t>
  </si>
  <si>
    <t>下压块安装螺栓</t>
  </si>
  <si>
    <t>下压块安装螺栓/M12x1.25x72蓝白锌(铣平)</t>
  </si>
  <si>
    <t>方向轴</t>
  </si>
  <si>
    <t>下联板</t>
  </si>
  <si>
    <t>六角法兰螺栓GB5787/M6x12蓝白锌</t>
  </si>
  <si>
    <t>油管卡扣支架</t>
  </si>
  <si>
    <t>卡扣</t>
  </si>
  <si>
    <t>六角法兰螺栓GB5787/M6x16蓝白锌</t>
  </si>
  <si>
    <t>内六角圆柱头螺钉GB70.1/M8x16蓝白锌</t>
  </si>
  <si>
    <t>锥度轴承</t>
  </si>
  <si>
    <t>上联板</t>
  </si>
  <si>
    <t>内六角圆柱头螺钉GB70.1/M8x30蓝白锌</t>
  </si>
  <si>
    <t>铝后尾架</t>
  </si>
  <si>
    <t>平垫圈GB97/Φ6xΦ18x1.5镀锌</t>
  </si>
  <si>
    <t>付</t>
  </si>
  <si>
    <t>全金属六角法兰面锁紧螺母GB6187/M6蓝白锌(自锁)</t>
  </si>
  <si>
    <t>发动机底板</t>
  </si>
  <si>
    <t>MOJO平叉护套垫片</t>
  </si>
  <si>
    <t>扎带(带圆头)</t>
  </si>
  <si>
    <t>脚蹬</t>
  </si>
  <si>
    <t>脚蹬扭簧</t>
  </si>
  <si>
    <t>圆柱销GB882</t>
  </si>
  <si>
    <t>圆柱销GB882/Φ10x45蓝白锌 10.9级</t>
  </si>
  <si>
    <t>开口销GB91</t>
  </si>
  <si>
    <t>开口销GB91/Φ2.5x16 白锌</t>
  </si>
  <si>
    <t>全封闭轴承</t>
  </si>
  <si>
    <t>涨紧轮</t>
  </si>
  <si>
    <t>涨紧轮固定焊接组件</t>
  </si>
  <si>
    <t>摇臂平叉连接内衬套</t>
  </si>
  <si>
    <t>摇臂平叉连接内衬套/Ф18xФ12.5x13.5mm J2/T9/PH10(030)</t>
  </si>
  <si>
    <t>内六角平圆头螺钉GB70.2/M6x20蓝白锌 10.9级</t>
  </si>
  <si>
    <t>脚刹杆弹簧</t>
  </si>
  <si>
    <t>六角螺母GB6170</t>
  </si>
  <si>
    <t>六角螺母GB6170/M6蓝白锌</t>
  </si>
  <si>
    <t>不锈钢内六角圆柱头</t>
  </si>
  <si>
    <t>不锈钢内六角圆柱头/M10x1.5x45</t>
  </si>
  <si>
    <t>平垫圈GB97/Φ10xΦ20x3镀锌</t>
  </si>
  <si>
    <t>非金属嵌件六角锁紧螺母GB889</t>
  </si>
  <si>
    <t>非金属嵌件六角锁紧螺母GB889/M10x1.5蓝白锌(尼龙防松)</t>
  </si>
  <si>
    <t>铝脚刹杆</t>
  </si>
  <si>
    <t>六角头螺栓GB5783</t>
  </si>
  <si>
    <t>六角头螺栓GB5783/M6x20蓝白锌 12.9级</t>
  </si>
  <si>
    <t>全金属六角锁紧螺母GB6184</t>
  </si>
  <si>
    <t>全金属六角锁紧螺母GB6184/M6蓝白锌(自锁)</t>
  </si>
  <si>
    <t>脚刹杆头</t>
  </si>
  <si>
    <t>边支撑固定座</t>
  </si>
  <si>
    <t>边支撑</t>
  </si>
  <si>
    <t>边支撑弹簧</t>
  </si>
  <si>
    <t>外六角台阶螺栓</t>
  </si>
  <si>
    <t>外六角台阶螺栓/M10x25镀白锌</t>
  </si>
  <si>
    <t>拉杆车架六角法兰螺栓</t>
  </si>
  <si>
    <t>拉杆车架六角法兰螺栓/M12x1.25x120蓝白锌(特制)10.9级 J2/T9</t>
  </si>
  <si>
    <t>拉杆车架连接衬套</t>
  </si>
  <si>
    <t>滚针轴承</t>
  </si>
  <si>
    <t>骨架油封</t>
  </si>
  <si>
    <t>摇架叉</t>
  </si>
  <si>
    <t>摇臂拉杆安装螺栓</t>
  </si>
  <si>
    <t>摇臂拉杆安装螺栓/M12x1.25x95蓝白锌(定制)10.9级 J1/J2/J5/T9/PH10通用</t>
  </si>
  <si>
    <t>摇臂平叉六角法兰螺栓</t>
  </si>
  <si>
    <t>摇臂平叉六角法兰螺栓/M12x1.25x107蓝白锌10.9级</t>
  </si>
  <si>
    <t>三角摇臂</t>
  </si>
  <si>
    <t>专用油封</t>
  </si>
  <si>
    <t>后减摇臂外衬套</t>
  </si>
  <si>
    <t>摇臂平叉连接内衬套(新刀型款J5)</t>
  </si>
  <si>
    <t>刀型铝平叉</t>
  </si>
  <si>
    <t>平面推力轴承</t>
  </si>
  <si>
    <t>铝平叉右隔套(BSE250铝车架)</t>
  </si>
  <si>
    <t>滚针轴承/HK222930</t>
  </si>
  <si>
    <t>刀型铝平叉台阶衬套</t>
  </si>
  <si>
    <t>六角法兰螺栓GB5787/M6x50蓝白锌</t>
  </si>
  <si>
    <t>调链器</t>
  </si>
  <si>
    <t>调链器保护罩</t>
  </si>
  <si>
    <t>平叉轴</t>
  </si>
  <si>
    <t>平叉轴/镀彩锌Φ17x256xM16x1.5含螺母(BK250)</t>
  </si>
  <si>
    <t>平垫圈</t>
  </si>
  <si>
    <t>平叉挡片</t>
  </si>
  <si>
    <t>十字槽沉头螺钉GB819</t>
  </si>
  <si>
    <t>十字槽沉头螺钉GB819/M5x12蓝白锌</t>
  </si>
  <si>
    <t>铝千斤片</t>
  </si>
  <si>
    <t>六角头螺栓GB5783/M8x60 全牙 S10 蓝白锌 10.9级</t>
  </si>
  <si>
    <t>六角螺母GB6170/M8 S12 蓝白锌</t>
  </si>
  <si>
    <t>十字槽沉头螺钉GB819/M6x12蓝白锌</t>
  </si>
  <si>
    <t>内六角大扁头螺钉</t>
  </si>
  <si>
    <t>内六角大扁头螺钉/M6x12蓝白锌</t>
  </si>
  <si>
    <t>后减震</t>
  </si>
  <si>
    <t>后减震上六角法兰螺栓</t>
  </si>
  <si>
    <t>后减震上六角法兰螺栓/M10x1.25x50蓝白锌(特制)10.9级 J1/J5/T9通用</t>
  </si>
  <si>
    <t>全金属六角锁紧螺母GB6184/M10x1.25蓝白锌(自锁)</t>
  </si>
  <si>
    <t>后减震下安装螺栓</t>
  </si>
  <si>
    <t>后减震下安装螺栓/M10x1.25x42蓝白锌(铣平)</t>
  </si>
  <si>
    <t>前减震</t>
  </si>
  <si>
    <t>副</t>
  </si>
  <si>
    <t>平垫圈GB97/Φ10xΦ16x1镀锌</t>
  </si>
  <si>
    <t>离合手柄总成</t>
  </si>
  <si>
    <t>开关</t>
  </si>
  <si>
    <t>铝变径管车把</t>
  </si>
  <si>
    <t>把套</t>
  </si>
  <si>
    <t>后碟刹器BK250</t>
  </si>
  <si>
    <t>上泵总成</t>
  </si>
  <si>
    <t>下泵总成</t>
  </si>
  <si>
    <t>摩擦片</t>
  </si>
  <si>
    <t>离合线</t>
  </si>
  <si>
    <t>油门线</t>
  </si>
  <si>
    <t>六角法兰螺栓GB5787/M8x40蓝白锌 半螺纹</t>
  </si>
  <si>
    <t>油门座</t>
  </si>
  <si>
    <t>新款方形护胸</t>
  </si>
  <si>
    <t>新款方形护胸/内宽72mm</t>
  </si>
  <si>
    <t>扎带</t>
  </si>
  <si>
    <t>前轮毂总成</t>
  </si>
  <si>
    <t>铝圈</t>
  </si>
  <si>
    <t>辐条(含辐条螺母)</t>
  </si>
  <si>
    <t>前毂芯</t>
  </si>
  <si>
    <t>前毂芯/450-2前 光亮(轴孔20)</t>
  </si>
  <si>
    <t>朝阳深齿轮胎</t>
  </si>
  <si>
    <t>朝阳深齿内胎</t>
  </si>
  <si>
    <t>朝阳深齿内胎/80/100-21(H875)</t>
  </si>
  <si>
    <t>朝阳深齿外胎</t>
  </si>
  <si>
    <t>朝阳深齿外胎/80/100-21(H875)</t>
  </si>
  <si>
    <t>前碟刹盘</t>
  </si>
  <si>
    <t>片</t>
  </si>
  <si>
    <t>六角头螺栓GB5783/M6x12蓝白锌 12.9级</t>
  </si>
  <si>
    <t>前轮轴</t>
  </si>
  <si>
    <t>前轮左隔套</t>
  </si>
  <si>
    <t>前轮右隔套</t>
  </si>
  <si>
    <t>衬带</t>
  </si>
  <si>
    <t>衬带/21寸</t>
  </si>
  <si>
    <t>内胎防滑锁</t>
  </si>
  <si>
    <t>后轮毂总成</t>
  </si>
  <si>
    <t>后毂芯</t>
  </si>
  <si>
    <t>后毂芯/450-2后 光亮</t>
  </si>
  <si>
    <t>鼓芯油封</t>
  </si>
  <si>
    <t>朝阳深齿内胎/110/90-18(H872)</t>
  </si>
  <si>
    <t>朝阳深齿外胎/110/90-18(H872)</t>
  </si>
  <si>
    <t>后碟刹盘</t>
  </si>
  <si>
    <t>内六角圆柱头螺钉GB70.1/M8x32蓝白锌 10.9级</t>
  </si>
  <si>
    <t>链轮座</t>
  </si>
  <si>
    <t>内六角沉头螺钉GB70.3</t>
  </si>
  <si>
    <t>内六角沉头螺钉GB70.3/M8x25蓝白锌 10.9级</t>
  </si>
  <si>
    <t>链轮</t>
  </si>
  <si>
    <t>后轮轴</t>
  </si>
  <si>
    <t>后轮左隔套</t>
  </si>
  <si>
    <t>后轮右隔套</t>
  </si>
  <si>
    <t>ZH链条</t>
  </si>
  <si>
    <t>衬带/18寸</t>
  </si>
  <si>
    <t>六角法兰螺栓GB5787/M6x20蓝白锌</t>
  </si>
  <si>
    <t>点火器固定片</t>
  </si>
  <si>
    <t>内六角大扁头螺钉/M6x16蓝白锌</t>
  </si>
  <si>
    <t>整流器</t>
  </si>
  <si>
    <t>十字平圆头螺钉</t>
  </si>
  <si>
    <t>十字平圆头螺钉/M6x20蓝白锌</t>
  </si>
  <si>
    <t>电门锁</t>
  </si>
  <si>
    <t>继电器</t>
  </si>
  <si>
    <t>锂电池</t>
  </si>
  <si>
    <t>锂电池/HJTX4L-FPZ 12V3AH(带保护）</t>
  </si>
  <si>
    <t>总线</t>
  </si>
  <si>
    <t>短接线</t>
  </si>
  <si>
    <t>电池盒压板</t>
  </si>
  <si>
    <t>前挡泥板</t>
  </si>
  <si>
    <t>前右侧板</t>
  </si>
  <si>
    <t>不锈钢内六角半圆头</t>
  </si>
  <si>
    <t>不锈钢内六角半圆头/M5x12</t>
  </si>
  <si>
    <t>前左侧板</t>
  </si>
  <si>
    <t>平垫圈GB97/Φ5xΦ12x1镀锌</t>
  </si>
  <si>
    <t>电池盒</t>
  </si>
  <si>
    <t>十字槽盘头自攻螺钉GB845-76/4.8x16白锌</t>
  </si>
  <si>
    <t>六角法兰螺栓GB5787/M8x25蓝白锌(法兰面特制小头)</t>
  </si>
  <si>
    <t>台阶衬套(BK250后侧板)</t>
  </si>
  <si>
    <t>台阶衬套(BK250后侧板)/Φ18xΦ8.2-8.5-Φ14-2.5mm 铝</t>
  </si>
  <si>
    <t>后左侧板</t>
  </si>
  <si>
    <t>后挡泥板</t>
  </si>
  <si>
    <t>侧板隔热橡胶垫</t>
  </si>
  <si>
    <t>后右侧板</t>
  </si>
  <si>
    <t>后挡泥皮</t>
  </si>
  <si>
    <t>座垫</t>
  </si>
  <si>
    <t>六角法兰螺栓GB5787/M6x108(螺纹端尖头)蓝白锌</t>
  </si>
  <si>
    <t>六角法兰螺栓GB5787/M6x16蓝白锌(发动机专用法兰面)</t>
  </si>
  <si>
    <t>内六角大扁头螺钉/M6x10蓝白锌</t>
  </si>
  <si>
    <t>后碟刹盘护罩</t>
  </si>
  <si>
    <t>后碟刹泵护罩</t>
  </si>
  <si>
    <t>伞头内六角螺丝</t>
  </si>
  <si>
    <t>伞头内六角螺丝/台阶 M6x12白锌 8.8级</t>
  </si>
  <si>
    <t>前碟刹盘护罩</t>
  </si>
  <si>
    <t>连接片</t>
  </si>
  <si>
    <t>平垫圈GB97/Φ8xΦ28x2镀锌</t>
  </si>
  <si>
    <t>内六角大扁头螺钉/M6x20蓝白锌</t>
  </si>
  <si>
    <t>油滤器</t>
  </si>
  <si>
    <t>导风板</t>
  </si>
  <si>
    <t>温控开关</t>
  </si>
  <si>
    <t>风扇</t>
  </si>
  <si>
    <t>卡片螺母</t>
  </si>
  <si>
    <t>卡片螺母/M6 蓝白锌（522）</t>
  </si>
  <si>
    <t>水箱(右)</t>
  </si>
  <si>
    <t>水箱(左)</t>
  </si>
  <si>
    <t>硅胶管</t>
  </si>
  <si>
    <t>三通管</t>
  </si>
  <si>
    <t>513覆膜贴花</t>
  </si>
  <si>
    <t>513覆膜贴花/J11 BSE250(含记分牌前左右侧450状态)(92x54/98x54)</t>
  </si>
  <si>
    <t>单面胶</t>
  </si>
  <si>
    <t>单面胶/EVA黑色 厚5mmx宽20mmx3m</t>
  </si>
  <si>
    <t>卷</t>
  </si>
  <si>
    <t>单面胶/EVA黑色 厚5mmx宽7mmx3m</t>
  </si>
  <si>
    <t>汽油管</t>
  </si>
  <si>
    <t>米</t>
  </si>
  <si>
    <t>513胶覆膜贴花</t>
  </si>
  <si>
    <t>513胶覆膜贴花/J1/J5护板(正林)</t>
  </si>
  <si>
    <t>304091201</t>
  </si>
  <si>
    <t>305260250</t>
  </si>
  <si>
    <t>ERPCODE</t>
  </si>
  <si>
    <t>301480070</t>
  </si>
  <si>
    <t>301490040</t>
  </si>
  <si>
    <t>305070500</t>
  </si>
  <si>
    <t>308010030</t>
  </si>
  <si>
    <t>308480060</t>
  </si>
  <si>
    <t>302490060</t>
  </si>
  <si>
    <t>307550030</t>
  </si>
  <si>
    <t>301291510</t>
  </si>
  <si>
    <t>301450280</t>
  </si>
  <si>
    <t>301460070</t>
  </si>
  <si>
    <t>308010220</t>
  </si>
  <si>
    <t>305090700</t>
  </si>
  <si>
    <t>301350100</t>
  </si>
  <si>
    <t>301341080</t>
  </si>
  <si>
    <t>305360020</t>
  </si>
  <si>
    <t>308560478</t>
  </si>
  <si>
    <t>302140210</t>
  </si>
  <si>
    <t>308180030</t>
  </si>
  <si>
    <t>308250120</t>
  </si>
  <si>
    <t>308260030</t>
  </si>
  <si>
    <t>308010740</t>
  </si>
  <si>
    <t>308010060</t>
  </si>
  <si>
    <t>301302000</t>
  </si>
  <si>
    <t>308010380</t>
  </si>
  <si>
    <t>308550250</t>
  </si>
  <si>
    <t>308260020</t>
  </si>
  <si>
    <t>308250070</t>
  </si>
  <si>
    <t>308180020</t>
  </si>
  <si>
    <t>301510050</t>
  </si>
  <si>
    <t>307240300</t>
  </si>
  <si>
    <t>308100160</t>
  </si>
  <si>
    <t>308100150</t>
  </si>
  <si>
    <t>307550070</t>
  </si>
  <si>
    <t>301562800</t>
  </si>
  <si>
    <t>301520100</t>
  </si>
  <si>
    <t>308250040</t>
  </si>
  <si>
    <t>308060020</t>
  </si>
  <si>
    <t>308260010</t>
  </si>
  <si>
    <t>308010140</t>
  </si>
  <si>
    <t>301550650</t>
  </si>
  <si>
    <t>308250080</t>
  </si>
  <si>
    <t>308010180</t>
  </si>
  <si>
    <t>308250305</t>
  </si>
  <si>
    <t>308220090</t>
  </si>
  <si>
    <t>308070170</t>
  </si>
  <si>
    <t>305080500</t>
  </si>
  <si>
    <t>308255000</t>
  </si>
  <si>
    <t>308250180</t>
  </si>
  <si>
    <t>308180040</t>
  </si>
  <si>
    <t>308020130</t>
  </si>
  <si>
    <t>305100100</t>
  </si>
  <si>
    <t>308010040</t>
  </si>
  <si>
    <t>308070150</t>
  </si>
  <si>
    <t>308320020</t>
  </si>
  <si>
    <t>308390070</t>
  </si>
  <si>
    <t>308310020</t>
  </si>
  <si>
    <t>305060400</t>
  </si>
  <si>
    <t>302013450</t>
  </si>
  <si>
    <t>307550080</t>
  </si>
  <si>
    <t>307580040</t>
  </si>
  <si>
    <t>307550060</t>
  </si>
  <si>
    <t>308070180</t>
  </si>
  <si>
    <t>304430050</t>
  </si>
  <si>
    <t>308250060</t>
  </si>
  <si>
    <t>307070050</t>
  </si>
  <si>
    <t>308180010</t>
  </si>
  <si>
    <t>302131000</t>
  </si>
  <si>
    <t>302060020</t>
  </si>
  <si>
    <t>309010100</t>
  </si>
  <si>
    <t>307560110</t>
  </si>
  <si>
    <t>307550090</t>
  </si>
  <si>
    <t>302170055</t>
  </si>
  <si>
    <t>308580120</t>
  </si>
  <si>
    <t>308280050</t>
  </si>
  <si>
    <t>308270030</t>
  </si>
  <si>
    <t>308580110</t>
  </si>
  <si>
    <t>308430210</t>
  </si>
  <si>
    <t>303050010</t>
  </si>
  <si>
    <t>302520070</t>
  </si>
  <si>
    <t>303050020</t>
  </si>
  <si>
    <t>308560310</t>
  </si>
  <si>
    <t>308430020</t>
  </si>
  <si>
    <t>308060060</t>
  </si>
  <si>
    <t>308600060</t>
  </si>
  <si>
    <t>308220030</t>
  </si>
  <si>
    <t>308120150</t>
  </si>
  <si>
    <t>308250145</t>
  </si>
  <si>
    <t>308200060</t>
  </si>
  <si>
    <t>305280020</t>
  </si>
  <si>
    <t>308020015</t>
  </si>
  <si>
    <t>308190010</t>
  </si>
  <si>
    <t>302590020</t>
  </si>
  <si>
    <t>302190070</t>
  </si>
  <si>
    <t>302200200</t>
  </si>
  <si>
    <t>308590010</t>
  </si>
  <si>
    <t>308030010</t>
  </si>
  <si>
    <t>308011140</t>
  </si>
  <si>
    <t>308560320</t>
  </si>
  <si>
    <t>308400010</t>
  </si>
  <si>
    <t>308370100</t>
  </si>
  <si>
    <t>304170030</t>
  </si>
  <si>
    <t>308011060</t>
  </si>
  <si>
    <t>308011080</t>
  </si>
  <si>
    <t>304180100</t>
  </si>
  <si>
    <t>308400070</t>
  </si>
  <si>
    <t>308370050</t>
  </si>
  <si>
    <t>308560370</t>
  </si>
  <si>
    <t>308560300</t>
  </si>
  <si>
    <t>308400040</t>
  </si>
  <si>
    <t>304390120</t>
  </si>
  <si>
    <t>308560175</t>
  </si>
  <si>
    <t>308370140</t>
  </si>
  <si>
    <t>308410020</t>
  </si>
  <si>
    <t>308560110</t>
  </si>
  <si>
    <t>308400060</t>
  </si>
  <si>
    <t>308370120</t>
  </si>
  <si>
    <t>308560350</t>
  </si>
  <si>
    <t>308010110</t>
  </si>
  <si>
    <t>303060040</t>
  </si>
  <si>
    <t>303070010</t>
  </si>
  <si>
    <t>308540050</t>
  </si>
  <si>
    <t>308251055</t>
  </si>
  <si>
    <t>302050010</t>
  </si>
  <si>
    <t>308090050</t>
  </si>
  <si>
    <t>304420320</t>
  </si>
  <si>
    <t>308020110</t>
  </si>
  <si>
    <t>308220050</t>
  </si>
  <si>
    <t>304420330</t>
  </si>
  <si>
    <t>308090030</t>
  </si>
  <si>
    <t>308480030</t>
  </si>
  <si>
    <t>308050020</t>
  </si>
  <si>
    <t>307590040</t>
  </si>
  <si>
    <t>304313210</t>
  </si>
  <si>
    <t>308010600</t>
  </si>
  <si>
    <t>308190020</t>
  </si>
  <si>
    <t>308010580</t>
  </si>
  <si>
    <t>304244905</t>
  </si>
  <si>
    <t>308250100</t>
  </si>
  <si>
    <t>305310280</t>
  </si>
  <si>
    <t>306170020</t>
  </si>
  <si>
    <t>305010100</t>
  </si>
  <si>
    <t>305030030</t>
  </si>
  <si>
    <t>305192650</t>
  </si>
  <si>
    <t>305400290</t>
  </si>
  <si>
    <t>305410145</t>
  </si>
  <si>
    <t>305430535</t>
  </si>
  <si>
    <t>305130288</t>
  </si>
  <si>
    <t>305121600</t>
  </si>
  <si>
    <t>308010200</t>
  </si>
  <si>
    <t>305174610</t>
  </si>
  <si>
    <t>305400186</t>
  </si>
  <si>
    <t>305410280</t>
  </si>
  <si>
    <t>305330285</t>
  </si>
  <si>
    <t>305430515</t>
  </si>
  <si>
    <t>305050080</t>
  </si>
  <si>
    <t>306170050</t>
  </si>
  <si>
    <t>307060040</t>
  </si>
  <si>
    <t>309010090</t>
  </si>
  <si>
    <t>304081101</t>
  </si>
  <si>
    <t>304031140</t>
  </si>
  <si>
    <t>304050100</t>
  </si>
  <si>
    <t>304010135</t>
  </si>
  <si>
    <t>308430240</t>
  </si>
  <si>
    <t>308370500</t>
  </si>
  <si>
    <t>304113300</t>
  </si>
  <si>
    <t>304113301</t>
  </si>
  <si>
    <t>304113302</t>
  </si>
  <si>
    <t>308020010</t>
  </si>
  <si>
    <t>308510010</t>
  </si>
  <si>
    <t>308552000</t>
  </si>
  <si>
    <t>308552010</t>
  </si>
  <si>
    <t>304040080</t>
  </si>
  <si>
    <t>304120020</t>
  </si>
  <si>
    <t>304031190</t>
  </si>
  <si>
    <t>304050340</t>
  </si>
  <si>
    <t>304050350</t>
  </si>
  <si>
    <t>304011135</t>
  </si>
  <si>
    <t>308430250</t>
  </si>
  <si>
    <t>308370560</t>
  </si>
  <si>
    <t>304113350</t>
  </si>
  <si>
    <t>304113351</t>
  </si>
  <si>
    <t>304113352</t>
  </si>
  <si>
    <t>305270170</t>
  </si>
  <si>
    <t>308070190</t>
  </si>
  <si>
    <t>303090010</t>
  </si>
  <si>
    <t>308040040</t>
  </si>
  <si>
    <t>303040560</t>
  </si>
  <si>
    <t>308510040</t>
  </si>
  <si>
    <t>308552110</t>
  </si>
  <si>
    <t>308552120</t>
  </si>
  <si>
    <t>303011730</t>
  </si>
  <si>
    <t>304120050</t>
  </si>
  <si>
    <t>304040060</t>
  </si>
  <si>
    <t>308010050</t>
  </si>
  <si>
    <t>302470060</t>
  </si>
  <si>
    <t>308050040</t>
  </si>
  <si>
    <t>306080110</t>
  </si>
  <si>
    <t>308110150</t>
  </si>
  <si>
    <t>306200040</t>
  </si>
  <si>
    <t>306090040</t>
  </si>
  <si>
    <t>306040500</t>
  </si>
  <si>
    <t>306010730</t>
  </si>
  <si>
    <t>306240010</t>
  </si>
  <si>
    <t>307530150</t>
  </si>
  <si>
    <t>307161200</t>
  </si>
  <si>
    <t>307191100</t>
  </si>
  <si>
    <t>308130005</t>
  </si>
  <si>
    <t>307181200</t>
  </si>
  <si>
    <t>308250020</t>
  </si>
  <si>
    <t>307530100</t>
  </si>
  <si>
    <t>308100120</t>
  </si>
  <si>
    <t>307210550</t>
  </si>
  <si>
    <t>308010171</t>
  </si>
  <si>
    <t>308560475</t>
  </si>
  <si>
    <t>307220700</t>
  </si>
  <si>
    <t>307171000</t>
  </si>
  <si>
    <t>307570040</t>
  </si>
  <si>
    <t>307230650</t>
  </si>
  <si>
    <t>307510080</t>
  </si>
  <si>
    <t>307022300</t>
  </si>
  <si>
    <t>308010128</t>
  </si>
  <si>
    <t>308010045</t>
  </si>
  <si>
    <t>308050010</t>
  </si>
  <si>
    <t>305350022</t>
  </si>
  <si>
    <t>305350012</t>
  </si>
  <si>
    <t>308080040</t>
  </si>
  <si>
    <t>305350032</t>
  </si>
  <si>
    <t>302110095</t>
  </si>
  <si>
    <t>307150460</t>
  </si>
  <si>
    <t>302300030</t>
  </si>
  <si>
    <t>308250090</t>
  </si>
  <si>
    <t>308050060</t>
  </si>
  <si>
    <t>307100290</t>
  </si>
  <si>
    <t>301430010</t>
  </si>
  <si>
    <t>307630050</t>
  </si>
  <si>
    <t>301640010</t>
  </si>
  <si>
    <t>301650020</t>
  </si>
  <si>
    <t>308230010</t>
  </si>
  <si>
    <t>302300020</t>
  </si>
  <si>
    <t>301630090</t>
  </si>
  <si>
    <t>301630080</t>
  </si>
  <si>
    <t>301670300</t>
  </si>
  <si>
    <t>301480080</t>
  </si>
  <si>
    <t>301670050</t>
  </si>
  <si>
    <t>301670150</t>
  </si>
  <si>
    <t>301660020</t>
  </si>
  <si>
    <t>307652376</t>
  </si>
  <si>
    <t>802020010</t>
  </si>
  <si>
    <t>802020040</t>
  </si>
  <si>
    <t>301680030</t>
  </si>
  <si>
    <t>301680070</t>
  </si>
  <si>
    <t>307800160</t>
  </si>
  <si>
    <t>1 set</t>
  </si>
  <si>
    <t>30.129.1510</t>
  </si>
  <si>
    <t>30.135.0100</t>
  </si>
  <si>
    <t>30.134.1080</t>
  </si>
  <si>
    <t>30.536.0020</t>
  </si>
  <si>
    <t>30.856.0478</t>
  </si>
  <si>
    <t>30.818.0030</t>
  </si>
  <si>
    <t>30.825.0120</t>
  </si>
  <si>
    <t>30.826.0030</t>
  </si>
  <si>
    <t>30.801.0740</t>
  </si>
  <si>
    <t>30.801.0060</t>
  </si>
  <si>
    <t>30.801.0380</t>
  </si>
  <si>
    <t>30.855.0250</t>
  </si>
  <si>
    <t>30.826.0020</t>
  </si>
  <si>
    <t>30.825.0070</t>
  </si>
  <si>
    <t>30.818.0020</t>
  </si>
  <si>
    <t>30.145.0280</t>
  </si>
  <si>
    <t>30.149.0040</t>
  </si>
  <si>
    <t>30.146.0070</t>
  </si>
  <si>
    <t>30.151.0050</t>
  </si>
  <si>
    <t>30.724.0300</t>
  </si>
  <si>
    <t>30.810.0160</t>
  </si>
  <si>
    <t>30.810.0150</t>
  </si>
  <si>
    <t>30.755.0070</t>
  </si>
  <si>
    <t>30.156.2800</t>
  </si>
  <si>
    <t>30.152.0100</t>
  </si>
  <si>
    <t>30.825.0040</t>
  </si>
  <si>
    <t>30.806.0020</t>
  </si>
  <si>
    <t>30.826.0010</t>
  </si>
  <si>
    <t>30.801.0140</t>
  </si>
  <si>
    <t>30.155.0650</t>
  </si>
  <si>
    <t>30.825.0080</t>
  </si>
  <si>
    <t>30.801.0180</t>
  </si>
  <si>
    <t>30.807.0170</t>
  </si>
  <si>
    <t>30.801.0220</t>
  </si>
  <si>
    <t>30.755.0030</t>
  </si>
  <si>
    <t>30.825.5000</t>
  </si>
  <si>
    <t>30.825.0180</t>
  </si>
  <si>
    <t>30.818.0040</t>
  </si>
  <si>
    <t>30.802.0130</t>
  </si>
  <si>
    <t>30.801.0030</t>
  </si>
  <si>
    <t>30.249.0060</t>
  </si>
  <si>
    <t>30.848.0060</t>
  </si>
  <si>
    <t>30.801.0040</t>
  </si>
  <si>
    <t>30.807.0150</t>
  </si>
  <si>
    <t>30.755.0080</t>
  </si>
  <si>
    <t>30.758.0040</t>
  </si>
  <si>
    <t>30.755.0060</t>
  </si>
  <si>
    <t>30.807.0180</t>
  </si>
  <si>
    <t>30.443.0050</t>
  </si>
  <si>
    <t>30.825.0060</t>
  </si>
  <si>
    <t>30.707.0050</t>
  </si>
  <si>
    <t>30.818.0010</t>
  </si>
  <si>
    <t>30.213.1000</t>
  </si>
  <si>
    <t>30.206.0020</t>
  </si>
  <si>
    <t>30.901.0100</t>
  </si>
  <si>
    <t>30.756.0110</t>
  </si>
  <si>
    <t>30.755.0090</t>
  </si>
  <si>
    <t>30.858.0120</t>
  </si>
  <si>
    <t>30.828.0050</t>
  </si>
  <si>
    <t>30.827.0030</t>
  </si>
  <si>
    <t>30.858.0110</t>
  </si>
  <si>
    <t>30.843.0210</t>
  </si>
  <si>
    <t>30.305.0010</t>
  </si>
  <si>
    <t>30.252.0070</t>
  </si>
  <si>
    <t>30.305.0020</t>
  </si>
  <si>
    <t>30.856.0310</t>
  </si>
  <si>
    <t>30.843.0020</t>
  </si>
  <si>
    <t>30.806.0060</t>
  </si>
  <si>
    <t>30.860.0060</t>
  </si>
  <si>
    <t>30.822.0030</t>
  </si>
  <si>
    <t>30.812.0150</t>
  </si>
  <si>
    <t>30.825.0145</t>
  </si>
  <si>
    <t>30.820.0060</t>
  </si>
  <si>
    <t>30.528.0020</t>
  </si>
  <si>
    <t>30.802.0015</t>
  </si>
  <si>
    <t>30.819.0010</t>
  </si>
  <si>
    <t>30.259.0020</t>
  </si>
  <si>
    <t>30.219.0070</t>
  </si>
  <si>
    <t>30.220.0200</t>
  </si>
  <si>
    <t>30.859.0010</t>
  </si>
  <si>
    <t>30.803.0010</t>
  </si>
  <si>
    <t>30.801.1140</t>
  </si>
  <si>
    <t>30.856.0320</t>
  </si>
  <si>
    <t>30.840.0010</t>
  </si>
  <si>
    <t>30.837.0100</t>
  </si>
  <si>
    <t>30.417.0030</t>
  </si>
  <si>
    <t>30.801.1060</t>
  </si>
  <si>
    <t>30.801.1080</t>
  </si>
  <si>
    <t>30.418.0100</t>
  </si>
  <si>
    <t>30.840.0070</t>
  </si>
  <si>
    <t>30.837.0050</t>
  </si>
  <si>
    <t>30.856.0370</t>
  </si>
  <si>
    <t>30.856.0300</t>
  </si>
  <si>
    <t>30.840.0040</t>
  </si>
  <si>
    <t>30.439.0120</t>
  </si>
  <si>
    <t>30.856.0175</t>
  </si>
  <si>
    <t>30.837.0140</t>
  </si>
  <si>
    <t>30.841.0020</t>
  </si>
  <si>
    <t>30.856.0110</t>
  </si>
  <si>
    <t>30.840.0060</t>
  </si>
  <si>
    <t>30.837.0120</t>
  </si>
  <si>
    <t>30.856.0350</t>
  </si>
  <si>
    <t>30.801.0110</t>
  </si>
  <si>
    <t>30.306.0040</t>
  </si>
  <si>
    <t>30.307.0010</t>
  </si>
  <si>
    <t>30.854.0050</t>
  </si>
  <si>
    <t>30.825.1055</t>
  </si>
  <si>
    <t>30.205.0010</t>
  </si>
  <si>
    <t>30.809.0050</t>
  </si>
  <si>
    <t>30.442.0320</t>
  </si>
  <si>
    <t>30.802.0110</t>
  </si>
  <si>
    <t>30.822.0050</t>
  </si>
  <si>
    <t>30.442.0330</t>
  </si>
  <si>
    <t>30.809.0030</t>
  </si>
  <si>
    <t>30.848.0030</t>
  </si>
  <si>
    <t>30.805.0020</t>
  </si>
  <si>
    <t>30.759.0040</t>
  </si>
  <si>
    <t>30.801.0600</t>
  </si>
  <si>
    <t>30.819.0020</t>
  </si>
  <si>
    <t>30.801.0580</t>
  </si>
  <si>
    <t>30.825.0100</t>
  </si>
  <si>
    <t>30.531.0280</t>
  </si>
  <si>
    <t>30.617.0020</t>
  </si>
  <si>
    <t>30.501.0100</t>
  </si>
  <si>
    <t>30.519.2650</t>
  </si>
  <si>
    <t>30.540.0290</t>
  </si>
  <si>
    <t>30.541.0145</t>
  </si>
  <si>
    <t>30.543.0535</t>
  </si>
  <si>
    <t>30.513.0288</t>
  </si>
  <si>
    <t>30.801.0200</t>
  </si>
  <si>
    <t>30.543.0515</t>
  </si>
  <si>
    <t>30.617.0050</t>
  </si>
  <si>
    <t>30.706.0040</t>
  </si>
  <si>
    <t>30.901.0090</t>
  </si>
  <si>
    <t>30.408.1101</t>
  </si>
  <si>
    <t>30.403.1140</t>
  </si>
  <si>
    <t>30.405.0100</t>
  </si>
  <si>
    <t>30.401.0135</t>
  </si>
  <si>
    <t>30.843.0240</t>
  </si>
  <si>
    <t>30.837.0500</t>
  </si>
  <si>
    <t>30.411.3301</t>
  </si>
  <si>
    <t>30.411.3302</t>
  </si>
  <si>
    <t>30.526.0250</t>
  </si>
  <si>
    <t>30.802.0010</t>
  </si>
  <si>
    <t>30.851.0010</t>
  </si>
  <si>
    <t>30.855.2000</t>
  </si>
  <si>
    <t>30.855.2010</t>
  </si>
  <si>
    <t>30.404.0080</t>
  </si>
  <si>
    <t>30.412.0020</t>
  </si>
  <si>
    <t>30.409.1201</t>
  </si>
  <si>
    <t>30.403.1190</t>
  </si>
  <si>
    <t>30.405.0340</t>
  </si>
  <si>
    <t>30.405.0350</t>
  </si>
  <si>
    <t>30.401.1135</t>
  </si>
  <si>
    <t>30.843.0250</t>
  </si>
  <si>
    <t>30.837.0560</t>
  </si>
  <si>
    <t>30.411.3351</t>
  </si>
  <si>
    <t>30.411.3352</t>
  </si>
  <si>
    <t>30.527.0170</t>
  </si>
  <si>
    <t>30.807.0190</t>
  </si>
  <si>
    <t>30.309.0010</t>
  </si>
  <si>
    <t>30.804.0040</t>
  </si>
  <si>
    <t>30.851.0040</t>
  </si>
  <si>
    <t>30.855.2110</t>
  </si>
  <si>
    <t>30.855.2120</t>
  </si>
  <si>
    <t>30.412.0050</t>
  </si>
  <si>
    <t>30.404.0060</t>
  </si>
  <si>
    <t>30.801.0050</t>
  </si>
  <si>
    <t>30.247.0060</t>
  </si>
  <si>
    <t>30.805.0040</t>
  </si>
  <si>
    <t>30.608.0110</t>
  </si>
  <si>
    <t>30.811.0150</t>
  </si>
  <si>
    <t>30.620.0040</t>
  </si>
  <si>
    <t>30.609.0040</t>
  </si>
  <si>
    <t>30.604.0500</t>
  </si>
  <si>
    <t>30.601.0730</t>
  </si>
  <si>
    <t>30.624.0010</t>
  </si>
  <si>
    <t>30.753.0150</t>
  </si>
  <si>
    <t>30.716.1200</t>
  </si>
  <si>
    <t>30.719.1100</t>
  </si>
  <si>
    <t>30.813.0005</t>
  </si>
  <si>
    <t>30.718.1200</t>
  </si>
  <si>
    <t>30.825.0020</t>
  </si>
  <si>
    <t>30.753.0100</t>
  </si>
  <si>
    <t>30.810.0120</t>
  </si>
  <si>
    <t>30.721.0550</t>
  </si>
  <si>
    <t>30.801.0171</t>
  </si>
  <si>
    <t>30.856.0475</t>
  </si>
  <si>
    <t>30.722.0700</t>
  </si>
  <si>
    <t>30.717.1000</t>
  </si>
  <si>
    <t>30.757.0040</t>
  </si>
  <si>
    <t>30.723.0650</t>
  </si>
  <si>
    <t>30.751.0080</t>
  </si>
  <si>
    <t>30.702.2300</t>
  </si>
  <si>
    <t>30.801.0128</t>
  </si>
  <si>
    <t>30.801.0045</t>
  </si>
  <si>
    <t>30.805.0010</t>
  </si>
  <si>
    <t>30.535.0022</t>
  </si>
  <si>
    <t>30.535.0012</t>
  </si>
  <si>
    <t>30.808.0040</t>
  </si>
  <si>
    <t>30.535.0032</t>
  </si>
  <si>
    <t>30.230.0030</t>
  </si>
  <si>
    <t>30.825.0090</t>
  </si>
  <si>
    <t>30.805.0060</t>
  </si>
  <si>
    <t>30.143.0010</t>
  </si>
  <si>
    <t>30.763.0050</t>
  </si>
  <si>
    <t>30.164.0010</t>
  </si>
  <si>
    <t>30.165.0020</t>
  </si>
  <si>
    <t>30.823.0010</t>
  </si>
  <si>
    <t>30.230.0020</t>
  </si>
  <si>
    <t>30.163.0090</t>
  </si>
  <si>
    <t>30.163.0080</t>
  </si>
  <si>
    <t>30.148.0080</t>
  </si>
  <si>
    <t>30.166.0020</t>
  </si>
  <si>
    <t>30.765.2376</t>
  </si>
  <si>
    <t>80.202.0010</t>
  </si>
  <si>
    <t>80.202.0040</t>
  </si>
  <si>
    <t>30.168.0030</t>
  </si>
  <si>
    <t>30.168.0070</t>
  </si>
  <si>
    <t>30.780.0160</t>
  </si>
  <si>
    <t>Траверса нижняя</t>
  </si>
  <si>
    <t>Траверса верхняя</t>
  </si>
  <si>
    <t>30.712.0210</t>
  </si>
  <si>
    <t>30.167.0155</t>
  </si>
  <si>
    <t>7形水管78x190 黑色(配NC450)</t>
  </si>
  <si>
    <t>30.167.0305</t>
  </si>
  <si>
    <t>7形水管40x290 黑色(配水冷BK250)</t>
  </si>
  <si>
    <t>30.167.0080</t>
  </si>
  <si>
    <t>7型  黑色(歼6)</t>
  </si>
  <si>
    <t>30.503.0250</t>
  </si>
  <si>
    <t>尼比一体式 黑色(左右)含1#调节把芯</t>
  </si>
  <si>
    <t>30.505.0120</t>
  </si>
  <si>
    <t>尼比越野车 黑色铝(不含把芯)</t>
  </si>
  <si>
    <t>30.512.1550</t>
  </si>
  <si>
    <t>1000+142双调 黑色</t>
  </si>
  <si>
    <t>30.214.0212</t>
  </si>
  <si>
    <t>前碟刹支架</t>
  </si>
  <si>
    <t>MOJO前刹 本色</t>
  </si>
  <si>
    <t>QGJ-3-38mm 黑色(无标状态)</t>
  </si>
  <si>
    <t>BK-TY4V(MOJO)透明</t>
  </si>
  <si>
    <t>Φ12xΦ6.3-4.5-Φ8.5-3mm 铝</t>
  </si>
  <si>
    <t>BK250 黑色</t>
  </si>
  <si>
    <t>BK250(Φ54配PWK34) 黑色(左出)</t>
  </si>
  <si>
    <t>KTM250 黑色</t>
  </si>
  <si>
    <t>KTM250(海绵)</t>
  </si>
  <si>
    <t>KTM250</t>
  </si>
  <si>
    <t>KTM250 黑色(空滤后底板)</t>
  </si>
  <si>
    <t>KTM250(五件套)</t>
  </si>
  <si>
    <t>BK250不锈钢带增压包</t>
  </si>
  <si>
    <t>自制MOJO抛丸 不锈钢(304)</t>
  </si>
  <si>
    <t>BK250不锈钢筒</t>
  </si>
  <si>
    <t>锥度BSE250方向器</t>
  </si>
  <si>
    <t>Φ26xΦ30x3镀白锌(BSE250压块专用)</t>
  </si>
  <si>
    <t>高配J6 配CNC方向器 黑色</t>
  </si>
  <si>
    <t>BSE250前刹车线 本色</t>
  </si>
  <si>
    <t>BK250-1#(油箱前端)</t>
  </si>
  <si>
    <t>BSE250(副油壶)</t>
  </si>
  <si>
    <t>KTM250油壶</t>
  </si>
  <si>
    <t>BK250 喷砂亚光银色</t>
  </si>
  <si>
    <t>BK250(左右) 黑色</t>
  </si>
  <si>
    <t>CRF黑色(含小片)</t>
  </si>
  <si>
    <t>椭圆形(电镀)</t>
  </si>
  <si>
    <t>5x168 黑色</t>
  </si>
  <si>
    <t>BK250-3#(车架水管)</t>
  </si>
  <si>
    <t>BK250-2#(油箱后两侧)</t>
  </si>
  <si>
    <t>铸钢CRF款(右) 电泳</t>
  </si>
  <si>
    <t>铸钢CRF款(左) 电泳</t>
  </si>
  <si>
    <t>6900</t>
  </si>
  <si>
    <t>BSE MOTO 黑色</t>
  </si>
  <si>
    <t>BSE MOTO 黑色橡胶中凸(耐磨)</t>
  </si>
  <si>
    <t>6000</t>
  </si>
  <si>
    <t>B4(总长47)</t>
  </si>
  <si>
    <t>BK-5#(MOJO) 亚银(不带头)</t>
  </si>
  <si>
    <t>铁 BSK加长款 银色</t>
  </si>
  <si>
    <t>BK250边支撑 黑色</t>
  </si>
  <si>
    <t>350mm变径黑色宽头(J10专用)</t>
  </si>
  <si>
    <t>90mm</t>
  </si>
  <si>
    <t>Φ20xΦ12x82mm (BSE250铝车架)轴承钢</t>
  </si>
  <si>
    <t>HK2012</t>
  </si>
  <si>
    <t>Φ20x32x5</t>
  </si>
  <si>
    <t>BK-5#(MOJO)U形 亚银</t>
  </si>
  <si>
    <t>BK-5#(MOJO) 亚银</t>
  </si>
  <si>
    <t>HK1913(满针带衬套)</t>
  </si>
  <si>
    <t>铝三角摇臂(Φ18xΦ26x3)</t>
  </si>
  <si>
    <t>Ф10x9.5-Ф14x5 镀白锌(铝摇臂专用)</t>
  </si>
  <si>
    <t>Φ20xΦ12x55mm J1/J5 轴承钢</t>
  </si>
  <si>
    <t>HK2020(FY满针)</t>
  </si>
  <si>
    <t>18寸(2015款BSE250铝车架)含滚针轴承 抛光拉丝</t>
  </si>
  <si>
    <t>刀型铝平叉台阶外衬套</t>
  </si>
  <si>
    <t>Φ28xΦ17x12.5mm BK250 镀白锌</t>
  </si>
  <si>
    <t>Φ28x37x5</t>
  </si>
  <si>
    <t>Φ22xΦ36x6</t>
  </si>
  <si>
    <t>Ф22xФ17x49mm J6 轴承钢</t>
  </si>
  <si>
    <t>Φ22x29x4</t>
  </si>
  <si>
    <t>Ф23.5xФ12x18.5-Ф16x13.5mm(浩旭）镀白锌</t>
  </si>
  <si>
    <t>新款J5(左右)</t>
  </si>
  <si>
    <t>CRF250款(型材加工) 氧化银色</t>
  </si>
  <si>
    <t>Φ17xΦ26x2 黑色(激光切割)</t>
  </si>
  <si>
    <t>新刀型铝平叉(白锌)</t>
  </si>
  <si>
    <t>BSE250亚银(左沉)</t>
  </si>
  <si>
    <t>BSE250亚银(右)</t>
  </si>
  <si>
    <t>BSE250 双孔φ12 本色 (BSE250-24)</t>
  </si>
  <si>
    <t>MOJO 黑色橡胶(耐磨)</t>
  </si>
  <si>
    <t>360折叠刹离合手把 CNC红色 (723)</t>
  </si>
  <si>
    <t>红色一点式熄火(防水) 线长650mm</t>
  </si>
  <si>
    <t>800-810 银色 Φ28.5x22.2(BSE-2)</t>
  </si>
  <si>
    <t>1050+135 黑色 带防护弹簧(不锈钢)</t>
  </si>
  <si>
    <t>前刹(MOJO)本色(普通油杯盖/银色雕铣手柄)</t>
  </si>
  <si>
    <t>前刹(MOJO)本色</t>
  </si>
  <si>
    <t>MOJO前 烧结(701)</t>
  </si>
  <si>
    <t>黄色一点式启动(防水) 线长650mm</t>
  </si>
  <si>
    <t>MOJO弹性 75mm</t>
  </si>
  <si>
    <t>WM 1.60x21黑色(7116) 2只气门孔 BSE</t>
  </si>
  <si>
    <t>前轮21寸 450 普通(8K)240mm</t>
  </si>
  <si>
    <t>6904</t>
  </si>
  <si>
    <t>Φ26x37x7</t>
  </si>
  <si>
    <t>80/100-21(H875)</t>
  </si>
  <si>
    <t>波浪形Φ240xΦ101孔距117-6孔（701）</t>
  </si>
  <si>
    <t>内六角镀彩锌Φ20x217-台阶Φ25-44mm  含螺母（523）</t>
  </si>
  <si>
    <t>铝 Ф30xФ20.2x25-Ф26</t>
  </si>
  <si>
    <t>铝 Ф30xФ20.2x24-Ф26</t>
  </si>
  <si>
    <t>1.60铝</t>
  </si>
  <si>
    <t>WM 2.15x18黑色(7116) 2只气门孔 BSE</t>
  </si>
  <si>
    <t>后轮18寸 450 内普通(8K)193mm</t>
  </si>
  <si>
    <t>后轮18寸 450 外普通(8K)198mm</t>
  </si>
  <si>
    <t>6905</t>
  </si>
  <si>
    <t>Φ33x43x7</t>
  </si>
  <si>
    <t>110/90-18(H872)</t>
  </si>
  <si>
    <t>波浪形Φ240xΦ121孔距140.5-4孔（701）</t>
  </si>
  <si>
    <t>CNC 银色7075(BSK)</t>
  </si>
  <si>
    <t>镀彩锌Φ25x259-扁方Φ35-26mm 含螺母（523）</t>
  </si>
  <si>
    <t>铝 Ф40xФ25.2x33-Ф33</t>
  </si>
  <si>
    <t>铝 Ф40xФ25.2x21-Ф33</t>
  </si>
  <si>
    <t>2.15铝</t>
  </si>
  <si>
    <t>三合一车架 黑色</t>
  </si>
  <si>
    <t>六线18级(防水插件)BSE专用</t>
  </si>
  <si>
    <t>3档3线防水插件 折叠钥匙 线长200mm</t>
  </si>
  <si>
    <t>12V(防水插件) 线长160mm</t>
  </si>
  <si>
    <t>水冷BK250防水插件(3档3线 本田大灯)前加防水套</t>
  </si>
  <si>
    <t>离合防水(二插)</t>
  </si>
  <si>
    <t>KTM250右后 黑色橡胶</t>
  </si>
  <si>
    <t>CRF后泵体(水转印碳纤维)</t>
  </si>
  <si>
    <t>CRF前泵体(水转印碳纤维)</t>
  </si>
  <si>
    <t>KTM250前挡泥板 黑色(激光切割)</t>
  </si>
  <si>
    <t>油壶盖</t>
  </si>
  <si>
    <t>J1、J5黑色</t>
  </si>
  <si>
    <t>白色塑料(不能拆卸)</t>
  </si>
  <si>
    <t>KTM250 黑色(左右)</t>
  </si>
  <si>
    <t>防水插件(75-80度)</t>
  </si>
  <si>
    <t>松下 长耳朵 镭雕MOJO 2只防水插件型号:7026</t>
  </si>
  <si>
    <t>BK250水箱风扇 黑色</t>
  </si>
  <si>
    <t>BK250 带风扇安装点，不带风扇</t>
  </si>
  <si>
    <t>BK250 带副水壶 带温控孔(M16x1.5)</t>
  </si>
  <si>
    <t>Φ14-Φ27（原Φ16-25 J5水管）</t>
  </si>
  <si>
    <t>Φ18xΦ13铝 银色</t>
  </si>
  <si>
    <t>30.616.0400</t>
  </si>
  <si>
    <t>大灯</t>
  </si>
  <si>
    <t>FN121B 黑色(含2根109胶条)</t>
  </si>
  <si>
    <t>30.629.0010</t>
  </si>
  <si>
    <t>数显计时器</t>
  </si>
  <si>
    <t>(HM006A)黑色</t>
  </si>
  <si>
    <r>
      <t>5.</t>
    </r>
    <r>
      <rPr>
        <sz val="12"/>
        <color indexed="8"/>
        <rFont val="宋体"/>
        <family val="3"/>
        <charset val="134"/>
      </rPr>
      <t>更新日期：</t>
    </r>
  </si>
  <si>
    <t>30.130.0850</t>
  </si>
  <si>
    <t>8# 黑色杆 红色头</t>
  </si>
  <si>
    <t>30.148.0060</t>
  </si>
  <si>
    <t>Φ44-64 宽度9mm(德式)</t>
  </si>
  <si>
    <t>30.448.0150</t>
  </si>
  <si>
    <t>BSE款 CNC红色</t>
  </si>
  <si>
    <t>30.411.3300</t>
  </si>
  <si>
    <t>30.411.3350</t>
  </si>
  <si>
    <t>油壶(TS)</t>
  </si>
  <si>
    <t>支架</t>
  </si>
  <si>
    <t>X系列上配FN121B大灯(配MOJO/CNC联板) 黑色(激光切割)</t>
  </si>
  <si>
    <t>30.243.0560</t>
  </si>
  <si>
    <t>1-7</t>
  </si>
  <si>
    <t>1-8</t>
  </si>
  <si>
    <t>30.406.0020</t>
  </si>
  <si>
    <t>辐条螺帽</t>
  </si>
  <si>
    <t>8K  镀铬</t>
  </si>
  <si>
    <t>36</t>
  </si>
  <si>
    <t>30.436.0120</t>
  </si>
  <si>
    <t>鼓芯内衬管</t>
  </si>
  <si>
    <t>450-2 前(铁 Φ20xΦ26x71)</t>
  </si>
  <si>
    <t>30.436.0130</t>
  </si>
  <si>
    <t>450-2 后(铁 Φ25xΦ31x91.5)</t>
  </si>
  <si>
    <t>10-5</t>
  </si>
  <si>
    <t>30.521.0230</t>
  </si>
  <si>
    <t>前碟刹高压油管</t>
  </si>
  <si>
    <t>1300mm配MOJO款下泵体用</t>
  </si>
  <si>
    <t>30.709.03SK</t>
  </si>
  <si>
    <t>5-4</t>
  </si>
  <si>
    <t>5-5</t>
  </si>
  <si>
    <t>30.537.0070</t>
  </si>
  <si>
    <t>30.522.0250</t>
  </si>
  <si>
    <t>EF350后刹 本色(含40顶杆和关节轴承)</t>
  </si>
  <si>
    <t>MOJO后刹本色</t>
  </si>
  <si>
    <t>MOJO后刹 本色</t>
  </si>
  <si>
    <t>BK250后刹黑色耐高压油管长度600mm</t>
  </si>
  <si>
    <t>CRF后 烧结2015款250后泵(701)</t>
  </si>
  <si>
    <t>master cylinder</t>
  </si>
  <si>
    <t>brake caliper</t>
  </si>
  <si>
    <t>caliper mounting bracket</t>
  </si>
  <si>
    <t>break hose</t>
  </si>
  <si>
    <t>brake pads</t>
  </si>
  <si>
    <t>30.606.0530</t>
  </si>
  <si>
    <t>30.613.0240</t>
  </si>
  <si>
    <t>SPARE PART CATALOGUE -MODEL: T8   101410006</t>
  </si>
  <si>
    <t>101410006</t>
  </si>
  <si>
    <t>30.510.0130</t>
  </si>
  <si>
    <t>BSE250(7075铝273mm)</t>
  </si>
  <si>
    <t>30.506.0140</t>
  </si>
  <si>
    <t>30.507.0120</t>
  </si>
  <si>
    <t>新款开槽CNC Φ60x192红色(MOJO状态)</t>
  </si>
  <si>
    <t>30.508.0100</t>
  </si>
  <si>
    <t>CNC Φ28.8 红色(MOJO状态)</t>
  </si>
  <si>
    <t>30.509.0200</t>
  </si>
  <si>
    <t>30.839.0080</t>
  </si>
  <si>
    <t>Φ30xΦ55(32006)</t>
  </si>
  <si>
    <t>30.832.0010</t>
  </si>
  <si>
    <t>防尘盖(TS)</t>
  </si>
  <si>
    <t>J系列上下胶垫 内孔30(我司提供支架)</t>
  </si>
  <si>
    <t>30.831.0080</t>
  </si>
  <si>
    <t>方向柱锁紧螺母</t>
  </si>
  <si>
    <t>M26x1</t>
  </si>
  <si>
    <t>30.831.0060</t>
  </si>
  <si>
    <t>方向柱调节螺母</t>
  </si>
  <si>
    <t>CNC M30x1</t>
  </si>
  <si>
    <t>30.825.0500</t>
  </si>
  <si>
    <t>Φ26xΦ35x1镀白锌(BSE250方向柱专用)</t>
  </si>
  <si>
    <t>30.201.3491</t>
  </si>
  <si>
    <t>X8车架(水冷TY250-SR)</t>
  </si>
  <si>
    <t>黑色 X8车头管带铭牌孔 前限7#抬高(配刀型铝平叉)</t>
  </si>
  <si>
    <t>Рама</t>
  </si>
  <si>
    <t>30.424.5030</t>
  </si>
  <si>
    <t>正林 930mmx54x60黑色双调(银色本田下脚)配黑色护板红色盖帽</t>
  </si>
  <si>
    <t>30.431.3740</t>
  </si>
  <si>
    <t>正林 NC新款 480mm白色弹外置双调 黑色联体气包</t>
  </si>
  <si>
    <t>30.517.4650</t>
  </si>
  <si>
    <t>前碟刹器雕铣MOJO款(TS)</t>
  </si>
  <si>
    <t>CNC雕铣银色上下泵MOJO标填红 1300油管长度  硬管长度400mm 烧结摩擦片 CNC红色油杯盖 配红色雕铣手柄</t>
  </si>
  <si>
    <t>30.304.0600</t>
  </si>
  <si>
    <t>520x125x52 CNC红色(MOJO商标)</t>
  </si>
  <si>
    <t>30.301.1740</t>
  </si>
  <si>
    <t>520x118L金色</t>
  </si>
  <si>
    <t>30.710.0315</t>
  </si>
  <si>
    <t>BK250 黑色 带油开关(配KTM250)</t>
  </si>
  <si>
    <t>30.232.0025</t>
  </si>
  <si>
    <t>固定片</t>
  </si>
  <si>
    <t>电门锁(2.5mm)铁 配CNC联板 黑色 激光切割成型(低40)</t>
  </si>
  <si>
    <t>Кронштейн замка зажигания</t>
  </si>
  <si>
    <t>Двигатель в сборе TYX250-SR</t>
  </si>
  <si>
    <t>Патрубок карбюратора</t>
  </si>
  <si>
    <t>Карбюратор Black Competition NB-PWK34J-A101 Топливная игла A2 ручной холостой ход основной 132# холо</t>
  </si>
  <si>
    <t>Крышка помпы</t>
  </si>
  <si>
    <t>Втулка ступенчатая 6,3-4,5x12x8,5-3мм алюминий</t>
  </si>
  <si>
    <t>Маятник подвески двигателя, черный</t>
  </si>
  <si>
    <t>Гайка M10x1,25 фланцевая самостопорящаяся GB6187</t>
  </si>
  <si>
    <t>Шайба 10x18x1,5</t>
  </si>
  <si>
    <t>Шайба пружинная</t>
  </si>
  <si>
    <t>Винт M10x1,25x117 [10.9]</t>
  </si>
  <si>
    <t>Винт M6x25</t>
  </si>
  <si>
    <t>Рычаг КПП</t>
  </si>
  <si>
    <t>Шайба пружинная 8</t>
  </si>
  <si>
    <t>Шайба 8x16</t>
  </si>
  <si>
    <t>Гайка M8 фланцевая самостопорящаяся GB6187</t>
  </si>
  <si>
    <t>Хомут</t>
  </si>
  <si>
    <t>Патрубок соединительный фильтр/карб. (конфузор)</t>
  </si>
  <si>
    <t>Крышка воздушного фильтра передняя</t>
  </si>
  <si>
    <t>Фильтр воздушный К</t>
  </si>
  <si>
    <t>Сетка противопожарная</t>
  </si>
  <si>
    <t>Облицовка задняя внутренняя</t>
  </si>
  <si>
    <t>Винт самонарезающий 5,5x16 GB845-76 (с большой головкой)</t>
  </si>
  <si>
    <t>Втулка с резиновой подушкой</t>
  </si>
  <si>
    <t>Труба выпускная</t>
  </si>
  <si>
    <t>Накладка выхлопной трубы защитная</t>
  </si>
  <si>
    <t>Шайба 6x12</t>
  </si>
  <si>
    <t>Винт M6x10</t>
  </si>
  <si>
    <t>Шайба пружинная 6</t>
  </si>
  <si>
    <t>Винт M8x12</t>
  </si>
  <si>
    <t>Глушитель</t>
  </si>
  <si>
    <t>Шайба 8x22</t>
  </si>
  <si>
    <t>Винт M8x30</t>
  </si>
  <si>
    <t>Шайба /винт комплект 2шт 26x35x1</t>
  </si>
  <si>
    <t>Гайка штока траверсы М26x1 CNC</t>
  </si>
  <si>
    <t>Винт M8x25</t>
  </si>
  <si>
    <t>Крепление руля верхнее 28мм CNC MOJO к</t>
  </si>
  <si>
    <t>Крепление руля нижнее 28мм CNC MOJO к</t>
  </si>
  <si>
    <t>Болт M8x40 крепления вилки</t>
  </si>
  <si>
    <t>Демпфер руля 1 шт</t>
  </si>
  <si>
    <t>Шайба ступенчатая 26x30x3х12</t>
  </si>
  <si>
    <t>Шайба 12x24x1,5</t>
  </si>
  <si>
    <t>Гайка M12x1,25 фланцевая самостопорящаяся GB6187</t>
  </si>
  <si>
    <t>Болт M12x1,25x72 крепления руля</t>
  </si>
  <si>
    <t>Шток траверсы</t>
  </si>
  <si>
    <t>Винт M6x12</t>
  </si>
  <si>
    <t>Кронштейн направляющей переднего тормозного шланга</t>
  </si>
  <si>
    <t>Крепление гидролинии</t>
  </si>
  <si>
    <t>Винт M6x16</t>
  </si>
  <si>
    <t>Винт M8x16</t>
  </si>
  <si>
    <t>Сальник-пыльник</t>
  </si>
  <si>
    <t>Подшипник рулевой колонки</t>
  </si>
  <si>
    <t>Гайка</t>
  </si>
  <si>
    <t>Подушка топливного бака передняя</t>
  </si>
  <si>
    <t>Втулка стопорная бензобака</t>
  </si>
  <si>
    <t>Подушка топливного бака задняя</t>
  </si>
  <si>
    <t>Болт M8x30 траверсы</t>
  </si>
  <si>
    <t>Подрамник алюминий</t>
  </si>
  <si>
    <t>Шайба 6x18x1,5</t>
  </si>
  <si>
    <t>Накладки рамы боковые (L+R)</t>
  </si>
  <si>
    <t>Гайка M6 фланцевая самостопорящаяся GB6187</t>
  </si>
  <si>
    <t>Защита двигателя</t>
  </si>
  <si>
    <t>Прокладка овальная</t>
  </si>
  <si>
    <t>Стяжка кабельная</t>
  </si>
  <si>
    <t>Заглушка резиновая</t>
  </si>
  <si>
    <t>Блок буферный резиновый BK250-2# (с обеих сторон за баком)</t>
  </si>
  <si>
    <t>Подножки CNC красный</t>
  </si>
  <si>
    <t>Пружина подножки правая z</t>
  </si>
  <si>
    <t>Штифт</t>
  </si>
  <si>
    <t>Шплинт 2,5x16</t>
  </si>
  <si>
    <t>Пружина подножки левая z</t>
  </si>
  <si>
    <t>Подшипник 6900 подножки</t>
  </si>
  <si>
    <t>Ролик цепи верхний</t>
  </si>
  <si>
    <t>Натяжитель цепи привода</t>
  </si>
  <si>
    <t>Ролик цепи нижний</t>
  </si>
  <si>
    <t>Втулка 12,5x18x13,5</t>
  </si>
  <si>
    <t>Подшипник 6000</t>
  </si>
  <si>
    <t>Винт М6x20 [10.9]</t>
  </si>
  <si>
    <t>Пружина заднего тормоза</t>
  </si>
  <si>
    <t>Гайка M6 GB6170</t>
  </si>
  <si>
    <t>Педаль тормоза алюм Т</t>
  </si>
  <si>
    <t>Винт M6x20 GB5783 [12.9]</t>
  </si>
  <si>
    <t>Гайка M6</t>
  </si>
  <si>
    <t>Площадка нажимная педали тормоза</t>
  </si>
  <si>
    <t>Крепление боковой подножки</t>
  </si>
  <si>
    <t>Подножка боковая 350 мм</t>
  </si>
  <si>
    <t>Пружина боковой подставки</t>
  </si>
  <si>
    <t>Ось боковой подставки</t>
  </si>
  <si>
    <t>Ось M12x1,25x118</t>
  </si>
  <si>
    <t>Втулка 12x20x82</t>
  </si>
  <si>
    <t>Подшипник игольчатый HK2012</t>
  </si>
  <si>
    <t>Сальник 20x32x5 прогрессии</t>
  </si>
  <si>
    <t>Качалка прогрессии U-образная</t>
  </si>
  <si>
    <t>Ось M12x1,25x95 [10.9]</t>
  </si>
  <si>
    <t>Ось M12x1,25x107 [10.9]</t>
  </si>
  <si>
    <t>Качалка прогрессии двуплечая</t>
  </si>
  <si>
    <t>Подшипник игольчатый HK1913</t>
  </si>
  <si>
    <t>Сальник 18x26x3</t>
  </si>
  <si>
    <t>Втулка 9,5x10-14x5</t>
  </si>
  <si>
    <t>Втулка 12x20x55</t>
  </si>
  <si>
    <t>Подшипник игольчатый HK2020</t>
  </si>
  <si>
    <t>Маятник</t>
  </si>
  <si>
    <t>Втулка 28x17x12,5</t>
  </si>
  <si>
    <t>Сальник 28x37x5</t>
  </si>
  <si>
    <t>Подшипник игольчатый упорный d22xd36x6</t>
  </si>
  <si>
    <t>Втулка 17x22x49</t>
  </si>
  <si>
    <t>Подшипник HK222930 игольчатый</t>
  </si>
  <si>
    <t>Сальник 22x29x4</t>
  </si>
  <si>
    <t>Втулка 16x13x18-12</t>
  </si>
  <si>
    <t>Винт M6x50</t>
  </si>
  <si>
    <t>Ловушка цепи - резиновая часть</t>
  </si>
  <si>
    <t>Ловушка цепи алюм серебро</t>
  </si>
  <si>
    <t>Ось заднего маятника 17x256xM16x1,5 с гайкой</t>
  </si>
  <si>
    <t>Шайба 17x26x2</t>
  </si>
  <si>
    <t>Прокладка задней оси</t>
  </si>
  <si>
    <t>Винт M5x12</t>
  </si>
  <si>
    <t>Корпус натяжителя цепи</t>
  </si>
  <si>
    <t>Винт М8x60 [10.9]</t>
  </si>
  <si>
    <t>Гайка M8</t>
  </si>
  <si>
    <t>Зажим задней тормозной трубки</t>
  </si>
  <si>
    <t>Слайдер цепи черный</t>
  </si>
  <si>
    <t>Амортизатор задний 480mm CZL две регулировки</t>
  </si>
  <si>
    <t>Винт M10х1,25х50 заднего амортизатора</t>
  </si>
  <si>
    <t>Винт M10x1,25x45</t>
  </si>
  <si>
    <t>Шайба</t>
  </si>
  <si>
    <t>Рычаг сцепления CNC 360 красный</t>
  </si>
  <si>
    <t>Кнопка выключения двигателя</t>
  </si>
  <si>
    <t>Руль 800-810 28мм алюм серый</t>
  </si>
  <si>
    <t>Грипсы Nibbi Lock On (new)</t>
  </si>
  <si>
    <t>Тормоз задний 40//600</t>
  </si>
  <si>
    <t>Цилиндр тормозной задний главный [40]</t>
  </si>
  <si>
    <t>Суппорт тормозной задний</t>
  </si>
  <si>
    <t>Кронштейн заднего дискового тормоза</t>
  </si>
  <si>
    <t>Шланг тормозной 600мм чёрный</t>
  </si>
  <si>
    <t>Колодки тормозные задние</t>
  </si>
  <si>
    <t>Трос сцепления [1050+135]</t>
  </si>
  <si>
    <t>Трос газа [1000+142]</t>
  </si>
  <si>
    <t>Винт M8x40</t>
  </si>
  <si>
    <t>Цилиндр тормозной передний главный</t>
  </si>
  <si>
    <t>Суппорт тормозной передний Mojo</t>
  </si>
  <si>
    <t>Кронштейн переднего дискового тормоза</t>
  </si>
  <si>
    <t>Колодки тормозные передние</t>
  </si>
  <si>
    <t>Шланг тормозной 1300мм</t>
  </si>
  <si>
    <t>Ручка газа Nibbi</t>
  </si>
  <si>
    <t>Кнопка включения двигателя</t>
  </si>
  <si>
    <t>Защита руля</t>
  </si>
  <si>
    <t>Защита рук армированная комплект чёрный</t>
  </si>
  <si>
    <t>Диск колёсный передний 21" 1,6x21 [450-2F] 20мм 8K алюминий чёрный</t>
  </si>
  <si>
    <t>Обод колёсный 1,60x21 36H 7116 BSE черный</t>
  </si>
  <si>
    <t>Спица, колесо переднее 21" BSE, 4х240</t>
  </si>
  <si>
    <t>Ступица передняя 450-2F 20мм</t>
  </si>
  <si>
    <t>Подшипник 6904</t>
  </si>
  <si>
    <t>Сальник 26x37x7 ступицы передней</t>
  </si>
  <si>
    <t>Ниппель спицы</t>
  </si>
  <si>
    <t>Втулка 20x26x71 450-2F сталь</t>
  </si>
  <si>
    <t>Покрышка 80/100-21(H875) Sunrise</t>
  </si>
  <si>
    <t>Диск тормозной передний 240х101х4мм М6х6х117мм леп</t>
  </si>
  <si>
    <t>Винт М6x12 [12.9] GB5783</t>
  </si>
  <si>
    <t>Ось колеса переднего 217x20 mm 25-44mm</t>
  </si>
  <si>
    <t>Втулка 20,2x30x25 алюминий</t>
  </si>
  <si>
    <t>Втулка 20,2x30x24 алюминий</t>
  </si>
  <si>
    <t>Лента ободная 21</t>
  </si>
  <si>
    <t>Стопор покрышки (буксатор) 1,6"</t>
  </si>
  <si>
    <t>Диск колёсный задний 18" 2,15x18 [450-2R] 25мм 8K алюминий чёрный</t>
  </si>
  <si>
    <t>Обод колёсный 2,15x18 32H 7116 BSE чёрный</t>
  </si>
  <si>
    <t>Спица, колесо заднее 18" BSE, 4х193 внутренняя</t>
  </si>
  <si>
    <t>Спица, колесо заднее 18" BSE, 4х198 наружная</t>
  </si>
  <si>
    <t>Подшипник 6905</t>
  </si>
  <si>
    <t>Сальник 33x43x7</t>
  </si>
  <si>
    <t>Втулка 25x31x91,5 450-2R сталь</t>
  </si>
  <si>
    <t>Покрышка 110/90-18(H872) Sunrise</t>
  </si>
  <si>
    <t>Диск тормозной задний 240x121x4мм М6х4х140мм леп</t>
  </si>
  <si>
    <t>Винт М8x32 [10.9]</t>
  </si>
  <si>
    <t>Проставка звезды ведомой</t>
  </si>
  <si>
    <t>Винт М8x25 [10.9]</t>
  </si>
  <si>
    <t>Звезда ведомая 520x125x52Т М8х6х153мм CNC MOJO r</t>
  </si>
  <si>
    <t>Ось колеса заднего d25x259_d40x28</t>
  </si>
  <si>
    <t>Втулка 40x25,2x33-33 левая алюминий</t>
  </si>
  <si>
    <t>Втулка 25,2x40x21-33 правая алюминий</t>
  </si>
  <si>
    <t>Цепь 520x118L жёлтый</t>
  </si>
  <si>
    <t>Стопор покрышки (буксатор) 2,15"</t>
  </si>
  <si>
    <t>Лента ободная 18</t>
  </si>
  <si>
    <t>Катушка зажигания TYX250SR</t>
  </si>
  <si>
    <t>Винт M6x20</t>
  </si>
  <si>
    <t>Блок управления CDI TYX250</t>
  </si>
  <si>
    <t>Кронштейн</t>
  </si>
  <si>
    <t>Винт М6x16</t>
  </si>
  <si>
    <t>Регулятор напряжения 3ф TYX</t>
  </si>
  <si>
    <t>Замок зажигания 3pin</t>
  </si>
  <si>
    <t>Реле стартера</t>
  </si>
  <si>
    <t>АКБ 12V3Ah 114x71x86 -/+</t>
  </si>
  <si>
    <t>Проводка</t>
  </si>
  <si>
    <t>Провод перемычка</t>
  </si>
  <si>
    <t>Пластина прижимная аккумуляторного отсека</t>
  </si>
  <si>
    <t>Счётчик моточасов (HM006A)</t>
  </si>
  <si>
    <t>Крыло переднее</t>
  </si>
  <si>
    <t>Облицовка передняя правая, чёрный</t>
  </si>
  <si>
    <t>Облицовка передняя левая, чёрный</t>
  </si>
  <si>
    <t>Шайба 5x12</t>
  </si>
  <si>
    <t>Гнездо аккумулятора</t>
  </si>
  <si>
    <t>Винт самонарезающий 4,8x16</t>
  </si>
  <si>
    <t>Облицовка средняя правая, чёрный</t>
  </si>
  <si>
    <t>Облицовка задняя левая, чёрный</t>
  </si>
  <si>
    <t>Крыло заднее</t>
  </si>
  <si>
    <t>Проставка термоизолирующая резиновая</t>
  </si>
  <si>
    <t>Облицовка задняя правая, чёрный</t>
  </si>
  <si>
    <t>Брызговик</t>
  </si>
  <si>
    <t>Седло чёрный</t>
  </si>
  <si>
    <t>Винт M6x108 GB5787</t>
  </si>
  <si>
    <t>Защита заднего тормозного диска</t>
  </si>
  <si>
    <t>Защита заднего главного тормозного цилиндра</t>
  </si>
  <si>
    <t>Винт М6x9 [8.8] (525) ступенчатый</t>
  </si>
  <si>
    <t>Защита переднего тормозного диска</t>
  </si>
  <si>
    <t>Фара LED</t>
  </si>
  <si>
    <t>Пластина соединительная</t>
  </si>
  <si>
    <t>Бак топливный чёрный</t>
  </si>
  <si>
    <t>Крышка топливного бака чёрная</t>
  </si>
  <si>
    <t>Фильтр топливный</t>
  </si>
  <si>
    <t>Кронштейн фары</t>
  </si>
  <si>
    <t>Защита радиатора L+R комплект</t>
  </si>
  <si>
    <t>Датчик включения вентилятора 75-80° провод</t>
  </si>
  <si>
    <t>Вентилятор радиатора</t>
  </si>
  <si>
    <t>Гайка пружинная M6  71900010</t>
  </si>
  <si>
    <t>Радиатор правый К</t>
  </si>
  <si>
    <t>Радиатор левый K</t>
  </si>
  <si>
    <t>Патрубок радиатора</t>
  </si>
  <si>
    <t>Тройник системы охлаждения</t>
  </si>
  <si>
    <t>Наклейки</t>
  </si>
  <si>
    <t>Материал самоклеящийся 20x4 2m</t>
  </si>
  <si>
    <t>Материал самоклеящийся 7x5 3m</t>
  </si>
  <si>
    <t>Трубка топливная</t>
  </si>
  <si>
    <t>Наклейки на маятник</t>
  </si>
  <si>
    <t>新款开槽CNC Φ54x192红色(MOJO状态)</t>
  </si>
  <si>
    <t>化油器版 双凸水冷单排国六档五柱六片离合 长轴 中钝化边哑黑无启 边盖修圆 520x13T 两侧MOJO专用边盖磨白填红 含(进/点/高/排气垫)18级直流(波速尔专用)</t>
  </si>
  <si>
    <t>黑色竞技版 NB-PWK34J-A101油针A2 手调怠速(手动风门)配TY250RS主132# 怠32#</t>
  </si>
  <si>
    <t>水泵盖护罩(TS)</t>
  </si>
  <si>
    <t>空滤器喉管(TS)</t>
  </si>
  <si>
    <t>橡胶缓冲块(TS)</t>
  </si>
  <si>
    <t>油壶过油胶塞(TS)</t>
  </si>
  <si>
    <t>车架保护片(TS)</t>
  </si>
  <si>
    <t>橡胶堵头(TS)</t>
  </si>
  <si>
    <t>涨紧轮(TS)</t>
  </si>
  <si>
    <t>后刹管夹(TS)</t>
  </si>
  <si>
    <t>平叉护套(TS)</t>
  </si>
  <si>
    <t>EF350上泵40孔距 MOJO下泵 黑色橡胶耐高压油管长600mm烧结摩擦片 本色上下泵体 轴孔25mm(含40不锈钢顶杆和内牙M6关节轴承)</t>
  </si>
  <si>
    <t>450-2 铝1.60x21(2个气门嘴孔) 光亮+7系列BSE黑色(圈我司供)轴孔20mm(普通8K辐条）</t>
  </si>
  <si>
    <t>450-2 铝2.15x18(2个气门嘴孔) 光亮+7系列BSE黑色(圈我司供)轴孔25mm(普通8K辐条）</t>
  </si>
  <si>
    <t>中左侧板</t>
  </si>
  <si>
    <t>黑色(8.2x4.2)</t>
  </si>
  <si>
    <t>EPA标准(8.5x4.5)</t>
  </si>
  <si>
    <t>Амортизаторы передние 930x54x60</t>
  </si>
  <si>
    <t>Тормоз передний в сборе 1300(протектор 400)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</si>
</sst>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>
    <font>
      <sz val="11"/>
      <color indexed="8"/>
      <name val="宋体"/>
      <charset val="134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16"/>
      <color indexed="8"/>
      <name val="Arial"/>
      <family val="2"/>
    </font>
    <font>
      <sz val="11"/>
      <name val="Arial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8"/>
      <name val="Arial"/>
      <family val="2"/>
    </font>
    <font>
      <sz val="12"/>
      <color indexed="8"/>
      <name val="Arial"/>
      <family val="2"/>
    </font>
    <font>
      <sz val="12"/>
      <color indexed="8"/>
      <name val="宋体"/>
      <family val="3"/>
      <charset val="134"/>
    </font>
    <font>
      <sz val="16"/>
      <name val="Arial"/>
      <family val="2"/>
    </font>
    <font>
      <b/>
      <sz val="12"/>
      <name val="Arial"/>
      <family val="2"/>
    </font>
    <font>
      <b/>
      <sz val="18"/>
      <color indexed="8"/>
      <name val="Arial"/>
      <family val="2"/>
    </font>
    <font>
      <b/>
      <sz val="24"/>
      <name val="Arial"/>
      <family val="2"/>
    </font>
    <font>
      <sz val="11"/>
      <color indexed="8"/>
      <name val="宋体"/>
      <family val="3"/>
      <charset val="134"/>
    </font>
    <font>
      <sz val="16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</cellStyleXfs>
  <cellXfs count="10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49" fontId="1" fillId="0" borderId="0" xfId="0" applyNumberFormat="1" applyFont="1" applyAlignment="1">
      <alignment horizontal="center" vertical="center" wrapText="1"/>
    </xf>
    <xf numFmtId="0" fontId="6" fillId="0" borderId="0" xfId="0" applyFont="1">
      <alignment vertical="center"/>
    </xf>
    <xf numFmtId="49" fontId="10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center" vertical="center"/>
    </xf>
    <xf numFmtId="49" fontId="15" fillId="0" borderId="0" xfId="0" applyNumberFormat="1" applyFont="1">
      <alignment vertical="center"/>
    </xf>
    <xf numFmtId="49" fontId="9" fillId="0" borderId="0" xfId="0" applyNumberFormat="1" applyFont="1">
      <alignment vertical="center"/>
    </xf>
    <xf numFmtId="49" fontId="1" fillId="0" borderId="0" xfId="0" applyNumberFormat="1" applyFont="1">
      <alignment vertical="center"/>
    </xf>
    <xf numFmtId="49" fontId="3" fillId="0" borderId="0" xfId="0" applyNumberFormat="1" applyFont="1">
      <alignment vertical="center"/>
    </xf>
    <xf numFmtId="49" fontId="5" fillId="0" borderId="0" xfId="0" applyNumberFormat="1" applyFont="1">
      <alignment vertical="center"/>
    </xf>
    <xf numFmtId="49" fontId="10" fillId="0" borderId="0" xfId="0" applyNumberFormat="1" applyFont="1">
      <alignment vertical="center"/>
    </xf>
    <xf numFmtId="49" fontId="12" fillId="0" borderId="2" xfId="0" applyNumberFormat="1" applyFont="1" applyBorder="1">
      <alignment vertical="center"/>
    </xf>
    <xf numFmtId="49" fontId="12" fillId="0" borderId="5" xfId="0" applyNumberFormat="1" applyFont="1" applyBorder="1">
      <alignment vertical="center"/>
    </xf>
    <xf numFmtId="49" fontId="4" fillId="0" borderId="5" xfId="0" applyNumberFormat="1" applyFont="1" applyBorder="1">
      <alignment vertical="center"/>
    </xf>
    <xf numFmtId="49" fontId="4" fillId="0" borderId="11" xfId="0" applyNumberFormat="1" applyFont="1" applyBorder="1">
      <alignment vertical="center"/>
    </xf>
    <xf numFmtId="49" fontId="4" fillId="0" borderId="12" xfId="0" applyNumberFormat="1" applyFont="1" applyBorder="1">
      <alignment vertical="center"/>
    </xf>
    <xf numFmtId="49" fontId="12" fillId="0" borderId="1" xfId="0" applyNumberFormat="1" applyFont="1" applyBorder="1">
      <alignment vertical="center"/>
    </xf>
    <xf numFmtId="49" fontId="2" fillId="0" borderId="0" xfId="0" applyNumberFormat="1" applyFont="1" applyAlignment="1">
      <alignment horizontal="center" vertical="center"/>
    </xf>
    <xf numFmtId="49" fontId="16" fillId="0" borderId="6" xfId="0" applyNumberFormat="1" applyFont="1" applyBorder="1">
      <alignment vertical="center"/>
    </xf>
    <xf numFmtId="49" fontId="1" fillId="0" borderId="7" xfId="0" applyNumberFormat="1" applyFont="1" applyBorder="1">
      <alignment vertical="center"/>
    </xf>
    <xf numFmtId="49" fontId="1" fillId="0" borderId="8" xfId="0" applyNumberFormat="1" applyFont="1" applyBorder="1">
      <alignment vertical="center"/>
    </xf>
    <xf numFmtId="49" fontId="1" fillId="0" borderId="9" xfId="0" applyNumberFormat="1" applyFont="1" applyBorder="1">
      <alignment vertical="center"/>
    </xf>
    <xf numFmtId="49" fontId="1" fillId="0" borderId="10" xfId="0" applyNumberFormat="1" applyFont="1" applyBorder="1">
      <alignment vertical="center"/>
    </xf>
    <xf numFmtId="49" fontId="17" fillId="0" borderId="6" xfId="0" applyNumberFormat="1" applyFont="1" applyBorder="1">
      <alignment vertical="center"/>
    </xf>
    <xf numFmtId="49" fontId="5" fillId="0" borderId="7" xfId="0" applyNumberFormat="1" applyFont="1" applyBorder="1">
      <alignment vertical="center"/>
    </xf>
    <xf numFmtId="49" fontId="5" fillId="0" borderId="8" xfId="0" applyNumberFormat="1" applyFont="1" applyBorder="1">
      <alignment vertical="center"/>
    </xf>
    <xf numFmtId="49" fontId="5" fillId="0" borderId="9" xfId="0" applyNumberFormat="1" applyFont="1" applyBorder="1">
      <alignment vertical="center"/>
    </xf>
    <xf numFmtId="49" fontId="5" fillId="0" borderId="10" xfId="0" applyNumberFormat="1" applyFont="1" applyBorder="1">
      <alignment vertical="center"/>
    </xf>
    <xf numFmtId="49" fontId="13" fillId="0" borderId="6" xfId="0" applyNumberFormat="1" applyFont="1" applyBorder="1">
      <alignment vertical="center"/>
    </xf>
    <xf numFmtId="49" fontId="13" fillId="0" borderId="7" xfId="0" applyNumberFormat="1" applyFont="1" applyBorder="1">
      <alignment vertical="center"/>
    </xf>
    <xf numFmtId="49" fontId="13" fillId="0" borderId="8" xfId="0" applyNumberFormat="1" applyFont="1" applyBorder="1">
      <alignment vertical="center"/>
    </xf>
    <xf numFmtId="49" fontId="13" fillId="0" borderId="9" xfId="0" applyNumberFormat="1" applyFont="1" applyBorder="1">
      <alignment vertical="center"/>
    </xf>
    <xf numFmtId="49" fontId="13" fillId="0" borderId="0" xfId="0" applyNumberFormat="1" applyFont="1">
      <alignment vertical="center"/>
    </xf>
    <xf numFmtId="49" fontId="13" fillId="0" borderId="10" xfId="0" applyNumberFormat="1" applyFont="1" applyBorder="1">
      <alignment vertical="center"/>
    </xf>
    <xf numFmtId="49" fontId="13" fillId="0" borderId="5" xfId="0" applyNumberFormat="1" applyFont="1" applyBorder="1">
      <alignment vertical="center"/>
    </xf>
    <xf numFmtId="49" fontId="13" fillId="0" borderId="11" xfId="0" applyNumberFormat="1" applyFont="1" applyBorder="1">
      <alignment vertical="center"/>
    </xf>
    <xf numFmtId="49" fontId="13" fillId="0" borderId="12" xfId="0" applyNumberFormat="1" applyFont="1" applyBorder="1">
      <alignment vertical="center"/>
    </xf>
    <xf numFmtId="49" fontId="14" fillId="0" borderId="3" xfId="0" applyNumberFormat="1" applyFont="1" applyBorder="1">
      <alignment vertical="center"/>
    </xf>
    <xf numFmtId="49" fontId="14" fillId="0" borderId="13" xfId="0" applyNumberFormat="1" applyFont="1" applyBorder="1">
      <alignment vertical="center"/>
    </xf>
    <xf numFmtId="49" fontId="12" fillId="0" borderId="15" xfId="0" applyNumberFormat="1" applyFont="1" applyBorder="1">
      <alignment vertical="center"/>
    </xf>
    <xf numFmtId="49" fontId="12" fillId="0" borderId="6" xfId="0" applyNumberFormat="1" applyFont="1" applyBorder="1">
      <alignment vertical="center"/>
    </xf>
    <xf numFmtId="49" fontId="1" fillId="0" borderId="5" xfId="0" applyNumberFormat="1" applyFont="1" applyBorder="1">
      <alignment vertical="center"/>
    </xf>
    <xf numFmtId="49" fontId="1" fillId="0" borderId="11" xfId="0" applyNumberFormat="1" applyFont="1" applyBorder="1">
      <alignment vertical="center"/>
    </xf>
    <xf numFmtId="49" fontId="1" fillId="0" borderId="12" xfId="0" applyNumberFormat="1" applyFont="1" applyBorder="1">
      <alignment vertical="center"/>
    </xf>
    <xf numFmtId="49" fontId="3" fillId="0" borderId="9" xfId="0" applyNumberFormat="1" applyFont="1" applyBorder="1">
      <alignment vertical="center"/>
    </xf>
    <xf numFmtId="49" fontId="3" fillId="0" borderId="10" xfId="0" applyNumberFormat="1" applyFont="1" applyBorder="1">
      <alignment vertical="center"/>
    </xf>
    <xf numFmtId="49" fontId="3" fillId="0" borderId="5" xfId="0" applyNumberFormat="1" applyFont="1" applyBorder="1">
      <alignment vertical="center"/>
    </xf>
    <xf numFmtId="49" fontId="3" fillId="0" borderId="11" xfId="0" applyNumberFormat="1" applyFont="1" applyBorder="1">
      <alignment vertical="center"/>
    </xf>
    <xf numFmtId="49" fontId="3" fillId="0" borderId="12" xfId="0" applyNumberFormat="1" applyFont="1" applyBorder="1">
      <alignment vertical="center"/>
    </xf>
    <xf numFmtId="49" fontId="5" fillId="0" borderId="5" xfId="0" applyNumberFormat="1" applyFont="1" applyBorder="1">
      <alignment vertical="center"/>
    </xf>
    <xf numFmtId="49" fontId="5" fillId="0" borderId="11" xfId="0" applyNumberFormat="1" applyFont="1" applyBorder="1">
      <alignment vertical="center"/>
    </xf>
    <xf numFmtId="49" fontId="5" fillId="0" borderId="12" xfId="0" applyNumberFormat="1" applyFont="1" applyBorder="1">
      <alignment vertical="center"/>
    </xf>
    <xf numFmtId="49" fontId="12" fillId="0" borderId="7" xfId="0" applyNumberFormat="1" applyFont="1" applyBorder="1">
      <alignment vertical="center"/>
    </xf>
    <xf numFmtId="49" fontId="12" fillId="0" borderId="8" xfId="0" applyNumberFormat="1" applyFont="1" applyBorder="1">
      <alignment vertical="center"/>
    </xf>
    <xf numFmtId="49" fontId="16" fillId="0" borderId="9" xfId="0" applyNumberFormat="1" applyFont="1" applyBorder="1">
      <alignment vertical="center"/>
    </xf>
    <xf numFmtId="49" fontId="16" fillId="0" borderId="5" xfId="0" applyNumberFormat="1" applyFont="1" applyBorder="1">
      <alignment vertical="center"/>
    </xf>
    <xf numFmtId="49" fontId="1" fillId="0" borderId="10" xfId="0" applyNumberFormat="1" applyFont="1" applyBorder="1" applyAlignment="1">
      <alignment horizontal="right" vertical="center"/>
    </xf>
    <xf numFmtId="49" fontId="19" fillId="3" borderId="1" xfId="0" applyNumberFormat="1" applyFont="1" applyFill="1" applyBorder="1" applyAlignment="1">
      <alignment horizontal="center" vertical="center" wrapText="1"/>
    </xf>
    <xf numFmtId="49" fontId="19" fillId="3" borderId="4" xfId="1" applyNumberFormat="1" applyFont="1" applyFill="1" applyBorder="1" applyAlignment="1">
      <alignment horizontal="center" vertical="center"/>
    </xf>
    <xf numFmtId="49" fontId="19" fillId="2" borderId="1" xfId="1" applyNumberFormat="1" applyFont="1" applyFill="1" applyBorder="1" applyAlignment="1">
      <alignment horizontal="center" vertical="center"/>
    </xf>
    <xf numFmtId="49" fontId="19" fillId="0" borderId="1" xfId="1" applyNumberFormat="1" applyFont="1" applyBorder="1" applyAlignment="1">
      <alignment horizontal="center" vertical="center"/>
    </xf>
    <xf numFmtId="49" fontId="20" fillId="0" borderId="1" xfId="1" applyNumberFormat="1" applyFont="1" applyBorder="1">
      <alignment vertical="center"/>
    </xf>
    <xf numFmtId="49" fontId="20" fillId="0" borderId="1" xfId="1" applyNumberFormat="1" applyFont="1" applyBorder="1" applyAlignment="1">
      <alignment horizontal="center" vertical="center"/>
    </xf>
    <xf numFmtId="0" fontId="19" fillId="0" borderId="1" xfId="1" applyFont="1" applyBorder="1" applyAlignment="1">
      <alignment horizontal="left" vertical="center"/>
    </xf>
    <xf numFmtId="49" fontId="21" fillId="0" borderId="0" xfId="0" applyNumberFormat="1" applyFont="1" applyAlignment="1">
      <alignment horizontal="center" vertical="center"/>
    </xf>
    <xf numFmtId="49" fontId="20" fillId="3" borderId="4" xfId="1" applyNumberFormat="1" applyFont="1" applyFill="1" applyBorder="1" applyAlignment="1">
      <alignment horizontal="center" vertical="center"/>
    </xf>
    <xf numFmtId="49" fontId="19" fillId="3" borderId="4" xfId="1" applyNumberFormat="1" applyFont="1" applyFill="1" applyBorder="1" applyAlignment="1">
      <alignment horizontal="center" vertical="center" wrapText="1"/>
    </xf>
    <xf numFmtId="49" fontId="20" fillId="3" borderId="4" xfId="1" applyNumberFormat="1" applyFont="1" applyFill="1" applyBorder="1" applyAlignment="1">
      <alignment horizontal="center" vertical="center" shrinkToFit="1"/>
    </xf>
    <xf numFmtId="49" fontId="19" fillId="4" borderId="4" xfId="1" applyNumberFormat="1" applyFont="1" applyFill="1" applyBorder="1" applyAlignment="1">
      <alignment horizontal="center" vertical="center" wrapText="1"/>
    </xf>
    <xf numFmtId="49" fontId="19" fillId="0" borderId="4" xfId="1" applyNumberFormat="1" applyFont="1" applyBorder="1" applyAlignment="1">
      <alignment horizontal="center" vertical="center" wrapText="1"/>
    </xf>
    <xf numFmtId="49" fontId="19" fillId="0" borderId="14" xfId="0" applyNumberFormat="1" applyFont="1" applyBorder="1" applyAlignment="1">
      <alignment horizontal="center" vertical="top"/>
    </xf>
    <xf numFmtId="49" fontId="19" fillId="2" borderId="1" xfId="0" applyNumberFormat="1" applyFont="1" applyFill="1" applyBorder="1" applyAlignment="1">
      <alignment horizontal="center" vertical="center"/>
    </xf>
    <xf numFmtId="49" fontId="21" fillId="2" borderId="1" xfId="2" applyNumberFormat="1" applyFont="1" applyFill="1" applyBorder="1" applyAlignment="1">
      <alignment horizontal="center" vertical="center"/>
    </xf>
    <xf numFmtId="49" fontId="19" fillId="2" borderId="14" xfId="0" applyNumberFormat="1" applyFont="1" applyFill="1" applyBorder="1" applyAlignment="1">
      <alignment horizontal="center" vertical="top"/>
    </xf>
    <xf numFmtId="49" fontId="19" fillId="0" borderId="1" xfId="1" applyNumberFormat="1" applyFont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center" vertical="center"/>
    </xf>
    <xf numFmtId="49" fontId="20" fillId="3" borderId="1" xfId="0" applyNumberFormat="1" applyFont="1" applyFill="1" applyBorder="1" applyAlignment="1">
      <alignment horizontal="center" vertical="center"/>
    </xf>
    <xf numFmtId="49" fontId="20" fillId="3" borderId="1" xfId="1" applyNumberFormat="1" applyFont="1" applyFill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 vertical="center" shrinkToFit="1"/>
    </xf>
    <xf numFmtId="49" fontId="19" fillId="0" borderId="1" xfId="0" applyNumberFormat="1" applyFont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left" vertical="center"/>
    </xf>
    <xf numFmtId="49" fontId="21" fillId="0" borderId="0" xfId="0" applyNumberFormat="1" applyFont="1" applyAlignment="1">
      <alignment horizontal="center" vertical="center" wrapText="1"/>
    </xf>
    <xf numFmtId="49" fontId="21" fillId="0" borderId="1" xfId="0" applyNumberFormat="1" applyFont="1" applyBorder="1">
      <alignment vertical="center"/>
    </xf>
    <xf numFmtId="49" fontId="21" fillId="0" borderId="3" xfId="0" applyNumberFormat="1" applyFont="1" applyBorder="1" applyAlignment="1">
      <alignment horizontal="center" vertical="center"/>
    </xf>
    <xf numFmtId="49" fontId="21" fillId="0" borderId="4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 shrinkToFit="1"/>
    </xf>
    <xf numFmtId="49" fontId="19" fillId="0" borderId="4" xfId="0" applyNumberFormat="1" applyFont="1" applyBorder="1" applyAlignment="1">
      <alignment horizontal="center" vertical="center"/>
    </xf>
    <xf numFmtId="49" fontId="21" fillId="0" borderId="0" xfId="0" applyNumberFormat="1" applyFont="1">
      <alignment vertical="center"/>
    </xf>
    <xf numFmtId="49" fontId="19" fillId="0" borderId="0" xfId="0" applyNumberFormat="1" applyFont="1" applyAlignment="1">
      <alignment horizontal="center" vertical="center" wrapText="1"/>
    </xf>
    <xf numFmtId="49" fontId="21" fillId="0" borderId="1" xfId="0" applyNumberFormat="1" applyFont="1" applyBorder="1" applyAlignment="1">
      <alignment horizontal="left" vertical="center"/>
    </xf>
    <xf numFmtId="49" fontId="21" fillId="0" borderId="2" xfId="0" applyNumberFormat="1" applyFont="1" applyBorder="1" applyAlignment="1">
      <alignment horizontal="center" vertical="center"/>
    </xf>
    <xf numFmtId="49" fontId="21" fillId="0" borderId="1" xfId="0" applyNumberFormat="1" applyFont="1" applyBorder="1" applyAlignment="1">
      <alignment vertical="center" wrapText="1"/>
    </xf>
    <xf numFmtId="49" fontId="21" fillId="0" borderId="13" xfId="0" applyNumberFormat="1" applyFont="1" applyBorder="1">
      <alignment vertical="center"/>
    </xf>
    <xf numFmtId="49" fontId="21" fillId="0" borderId="4" xfId="0" applyNumberFormat="1" applyFont="1" applyBorder="1">
      <alignment vertical="center"/>
    </xf>
    <xf numFmtId="49" fontId="19" fillId="0" borderId="1" xfId="1" applyNumberFormat="1" applyFont="1" applyBorder="1" applyAlignment="1">
      <alignment horizontal="left" vertical="center"/>
    </xf>
    <xf numFmtId="0" fontId="20" fillId="0" borderId="1" xfId="1" applyFont="1" applyBorder="1" applyAlignment="1">
      <alignment horizontal="left" vertical="center"/>
    </xf>
    <xf numFmtId="0" fontId="19" fillId="0" borderId="14" xfId="0" applyFont="1" applyBorder="1" applyAlignment="1">
      <alignment horizontal="left" vertical="top"/>
    </xf>
    <xf numFmtId="0" fontId="19" fillId="0" borderId="1" xfId="1" applyFont="1" applyFill="1" applyBorder="1" applyAlignment="1">
      <alignment horizontal="left" vertical="center"/>
    </xf>
  </cellXfs>
  <cellStyles count="3">
    <cellStyle name="Обычный" xfId="0" builtinId="0"/>
    <cellStyle name="常规 2" xfId="1"/>
    <cellStyle name="常规 2 4" xfId="2"/>
  </cellStyles>
  <dxfs count="0"/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340995</xdr:colOff>
      <xdr:row>0</xdr:row>
      <xdr:rowOff>38100</xdr:rowOff>
    </xdr:from>
    <xdr:to>
      <xdr:col>12</xdr:col>
      <xdr:colOff>2545080</xdr:colOff>
      <xdr:row>0</xdr:row>
      <xdr:rowOff>581025</xdr:rowOff>
    </xdr:to>
    <xdr:pic>
      <xdr:nvPicPr>
        <xdr:cNvPr id="15635" name="图片 16" descr="波速尔-biao 拷贝.png">
          <a:extLst>
            <a:ext uri="{FF2B5EF4-FFF2-40B4-BE49-F238E27FC236}">
              <a16:creationId xmlns:a16="http://schemas.microsoft.com/office/drawing/2014/main" id="{00000000-0008-0000-0000-0000133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3355" y="38100"/>
          <a:ext cx="1971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436468</xdr:colOff>
      <xdr:row>2</xdr:row>
      <xdr:rowOff>1</xdr:rowOff>
    </xdr:from>
    <xdr:to>
      <xdr:col>12</xdr:col>
      <xdr:colOff>1901688</xdr:colOff>
      <xdr:row>20</xdr:row>
      <xdr:rowOff>183108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3943" y="904876"/>
          <a:ext cx="7075445" cy="4640807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0</xdr:col>
      <xdr:colOff>0</xdr:colOff>
      <xdr:row>30</xdr:row>
      <xdr:rowOff>1379</xdr:rowOff>
    </xdr:from>
    <xdr:to>
      <xdr:col>4</xdr:col>
      <xdr:colOff>788904</xdr:colOff>
      <xdr:row>43</xdr:row>
      <xdr:rowOff>96582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26154"/>
          <a:ext cx="4332204" cy="33146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4</xdr:col>
      <xdr:colOff>765960</xdr:colOff>
      <xdr:row>70</xdr:row>
      <xdr:rowOff>23326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190720"/>
          <a:ext cx="3966360" cy="2202646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77</xdr:row>
      <xdr:rowOff>24897</xdr:rowOff>
    </xdr:from>
    <xdr:to>
      <xdr:col>4</xdr:col>
      <xdr:colOff>216382</xdr:colOff>
      <xdr:row>98</xdr:row>
      <xdr:rowOff>156191</xdr:rowOff>
    </xdr:to>
    <xdr:pic>
      <xdr:nvPicPr>
        <xdr:cNvPr id="5" name="图片 1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8150" y="20798922"/>
          <a:ext cx="3321532" cy="4846169"/>
        </a:xfrm>
        <a:prstGeom prst="rect">
          <a:avLst/>
        </a:prstGeom>
        <a:noFill/>
        <a:ln w="12700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</xdr:colOff>
      <xdr:row>50</xdr:row>
      <xdr:rowOff>22859</xdr:rowOff>
    </xdr:from>
    <xdr:to>
      <xdr:col>4</xdr:col>
      <xdr:colOff>640080</xdr:colOff>
      <xdr:row>58</xdr:row>
      <xdr:rowOff>366478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" y="13075919"/>
          <a:ext cx="3817620" cy="3391619"/>
        </a:xfrm>
        <a:prstGeom prst="rect">
          <a:avLst/>
        </a:prstGeom>
      </xdr:spPr>
    </xdr:pic>
    <xdr:clientData/>
  </xdr:twoCellAnchor>
  <xdr:twoCellAnchor editAs="oneCell">
    <xdr:from>
      <xdr:col>0</xdr:col>
      <xdr:colOff>192669</xdr:colOff>
      <xdr:row>201</xdr:row>
      <xdr:rowOff>47625</xdr:rowOff>
    </xdr:from>
    <xdr:to>
      <xdr:col>4</xdr:col>
      <xdr:colOff>520839</xdr:colOff>
      <xdr:row>208</xdr:row>
      <xdr:rowOff>221081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69" y="47910750"/>
          <a:ext cx="3871470" cy="230705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22861</xdr:colOff>
      <xdr:row>102</xdr:row>
      <xdr:rowOff>22860</xdr:rowOff>
    </xdr:from>
    <xdr:to>
      <xdr:col>4</xdr:col>
      <xdr:colOff>480061</xdr:colOff>
      <xdr:row>119</xdr:row>
      <xdr:rowOff>41910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1" y="26860500"/>
          <a:ext cx="3657600" cy="3011292"/>
        </a:xfrm>
        <a:prstGeom prst="rect">
          <a:avLst/>
        </a:prstGeom>
      </xdr:spPr>
    </xdr:pic>
    <xdr:clientData/>
  </xdr:twoCellAnchor>
  <xdr:twoCellAnchor editAs="oneCell">
    <xdr:from>
      <xdr:col>0</xdr:col>
      <xdr:colOff>116025</xdr:colOff>
      <xdr:row>123</xdr:row>
      <xdr:rowOff>104775</xdr:rowOff>
    </xdr:from>
    <xdr:to>
      <xdr:col>4</xdr:col>
      <xdr:colOff>716979</xdr:colOff>
      <xdr:row>147</xdr:row>
      <xdr:rowOff>125030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025" y="30518100"/>
          <a:ext cx="4144254" cy="4363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57150</xdr:rowOff>
    </xdr:from>
    <xdr:to>
      <xdr:col>4</xdr:col>
      <xdr:colOff>784686</xdr:colOff>
      <xdr:row>193</xdr:row>
      <xdr:rowOff>157075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8425100"/>
          <a:ext cx="4327986" cy="24202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200025</xdr:rowOff>
    </xdr:from>
    <xdr:to>
      <xdr:col>4</xdr:col>
      <xdr:colOff>780184</xdr:colOff>
      <xdr:row>162</xdr:row>
      <xdr:rowOff>28460</xdr:rowOff>
    </xdr:to>
    <xdr:pic>
      <xdr:nvPicPr>
        <xdr:cNvPr id="11" name="图片 1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43110150"/>
          <a:ext cx="4323484" cy="211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40161</xdr:colOff>
      <xdr:row>211</xdr:row>
      <xdr:rowOff>295275</xdr:rowOff>
    </xdr:from>
    <xdr:to>
      <xdr:col>4</xdr:col>
      <xdr:colOff>638174</xdr:colOff>
      <xdr:row>235</xdr:row>
      <xdr:rowOff>59344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61" y="50958750"/>
          <a:ext cx="4141313" cy="42693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4</xdr:col>
      <xdr:colOff>504740</xdr:colOff>
      <xdr:row>255</xdr:row>
      <xdr:rowOff>83820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7332225"/>
          <a:ext cx="4048040" cy="362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4</xdr:col>
      <xdr:colOff>676791</xdr:colOff>
      <xdr:row>282</xdr:row>
      <xdr:rowOff>217170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3561575"/>
          <a:ext cx="4220091" cy="4552950"/>
        </a:xfrm>
        <a:prstGeom prst="rect">
          <a:avLst/>
        </a:prstGeom>
      </xdr:spPr>
    </xdr:pic>
    <xdr:clientData/>
  </xdr:twoCellAnchor>
  <xdr:twoCellAnchor editAs="oneCell">
    <xdr:from>
      <xdr:col>0</xdr:col>
      <xdr:colOff>66300</xdr:colOff>
      <xdr:row>290</xdr:row>
      <xdr:rowOff>142874</xdr:rowOff>
    </xdr:from>
    <xdr:to>
      <xdr:col>4</xdr:col>
      <xdr:colOff>798508</xdr:colOff>
      <xdr:row>305</xdr:row>
      <xdr:rowOff>209549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00" y="67913249"/>
          <a:ext cx="4336468" cy="5210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4</xdr:col>
      <xdr:colOff>760267</xdr:colOff>
      <xdr:row>323</xdr:row>
      <xdr:rowOff>20760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5296375"/>
          <a:ext cx="4303567" cy="2661090"/>
        </a:xfrm>
        <a:prstGeom prst="rect">
          <a:avLst/>
        </a:prstGeom>
      </xdr:spPr>
    </xdr:pic>
    <xdr:clientData/>
  </xdr:twoCellAnchor>
  <xdr:twoCellAnchor editAs="oneCell">
    <xdr:from>
      <xdr:col>0</xdr:col>
      <xdr:colOff>790575</xdr:colOff>
      <xdr:row>358</xdr:row>
      <xdr:rowOff>314325</xdr:rowOff>
    </xdr:from>
    <xdr:to>
      <xdr:col>3</xdr:col>
      <xdr:colOff>798714</xdr:colOff>
      <xdr:row>367</xdr:row>
      <xdr:rowOff>397405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0575" y="94116525"/>
          <a:ext cx="2718954" cy="370258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372</xdr:row>
      <xdr:rowOff>751</xdr:rowOff>
    </xdr:from>
    <xdr:to>
      <xdr:col>4</xdr:col>
      <xdr:colOff>96115</xdr:colOff>
      <xdr:row>376</xdr:row>
      <xdr:rowOff>459880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91469326"/>
          <a:ext cx="3420340" cy="2859429"/>
        </a:xfrm>
        <a:prstGeom prst="rect">
          <a:avLst/>
        </a:prstGeom>
      </xdr:spPr>
    </xdr:pic>
    <xdr:clientData/>
  </xdr:twoCellAnchor>
  <xdr:twoCellAnchor editAs="oneCell">
    <xdr:from>
      <xdr:col>0</xdr:col>
      <xdr:colOff>17817</xdr:colOff>
      <xdr:row>335</xdr:row>
      <xdr:rowOff>60960</xdr:rowOff>
    </xdr:from>
    <xdr:to>
      <xdr:col>4</xdr:col>
      <xdr:colOff>798628</xdr:colOff>
      <xdr:row>350</xdr:row>
      <xdr:rowOff>171449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7817" y="80509110"/>
          <a:ext cx="4324111" cy="4025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2"/>
  <sheetViews>
    <sheetView tabSelected="1" zoomScaleNormal="100" zoomScaleSheetLayoutView="100" workbookViewId="0">
      <selection activeCell="H376" sqref="H376"/>
    </sheetView>
  </sheetViews>
  <sheetFormatPr defaultColWidth="9" defaultRowHeight="18" customHeight="1"/>
  <cols>
    <col min="1" max="5" width="11.625" style="9" customWidth="1"/>
    <col min="6" max="6" width="6.125" style="3" customWidth="1"/>
    <col min="7" max="7" width="10.75" style="19" hidden="1" customWidth="1"/>
    <col min="8" max="8" width="11.125" style="19" bestFit="1" customWidth="1"/>
    <col min="9" max="10" width="12.125" style="9" customWidth="1"/>
    <col min="11" max="11" width="3.875" style="9" customWidth="1"/>
    <col min="12" max="12" width="5" style="6" bestFit="1" customWidth="1"/>
    <col min="13" max="13" width="86.125" style="3" bestFit="1" customWidth="1"/>
    <col min="14" max="14" width="5.25" style="3" customWidth="1"/>
    <col min="15" max="15" width="1.875" style="6" customWidth="1"/>
    <col min="16" max="16" width="9.25" style="6" customWidth="1"/>
    <col min="17" max="17" width="12" style="6" customWidth="1"/>
    <col min="18" max="18" width="2" style="6" customWidth="1"/>
    <col min="19" max="16384" width="9" style="2"/>
  </cols>
  <sheetData>
    <row r="1" spans="1:18" ht="47.1" customHeight="1">
      <c r="A1" s="7" t="s">
        <v>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</row>
    <row r="2" spans="1:18" s="1" customFormat="1" ht="24.95" customHeight="1">
      <c r="A2" s="8" t="s">
        <v>1040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</row>
    <row r="3" spans="1:18" ht="20.100000000000001" customHeight="1">
      <c r="F3" s="9"/>
      <c r="G3" s="9"/>
      <c r="H3" s="9"/>
      <c r="L3" s="9"/>
      <c r="M3" s="9"/>
      <c r="N3" s="9"/>
      <c r="O3" s="9"/>
      <c r="P3" s="9"/>
      <c r="Q3" s="9"/>
      <c r="R3" s="9"/>
    </row>
    <row r="4" spans="1:18" ht="20.100000000000001" customHeight="1">
      <c r="F4" s="9"/>
      <c r="G4" s="9"/>
      <c r="H4" s="9"/>
      <c r="L4" s="9"/>
      <c r="M4" s="9"/>
      <c r="N4" s="9"/>
      <c r="O4" s="9"/>
      <c r="P4" s="9"/>
      <c r="Q4" s="9"/>
      <c r="R4" s="9"/>
    </row>
    <row r="5" spans="1:18" ht="20.100000000000001" customHeight="1">
      <c r="F5" s="9"/>
      <c r="G5" s="9"/>
      <c r="H5" s="9"/>
      <c r="L5" s="9"/>
      <c r="M5" s="9"/>
      <c r="N5" s="9"/>
      <c r="O5" s="9"/>
      <c r="P5" s="9"/>
      <c r="Q5" s="9"/>
      <c r="R5" s="9"/>
    </row>
    <row r="6" spans="1:18" ht="20.100000000000001" customHeight="1">
      <c r="F6" s="9"/>
      <c r="G6" s="9"/>
      <c r="H6" s="9"/>
      <c r="L6" s="9"/>
      <c r="M6" s="9"/>
      <c r="N6" s="9"/>
      <c r="O6" s="9"/>
      <c r="P6" s="9"/>
      <c r="Q6" s="9"/>
      <c r="R6" s="9"/>
    </row>
    <row r="7" spans="1:18" ht="20.100000000000001" customHeight="1">
      <c r="F7" s="9"/>
      <c r="G7" s="9"/>
      <c r="H7" s="9"/>
      <c r="L7" s="9"/>
      <c r="M7" s="9"/>
      <c r="N7" s="9"/>
      <c r="O7" s="9"/>
      <c r="P7" s="9"/>
      <c r="Q7" s="9"/>
      <c r="R7" s="9"/>
    </row>
    <row r="8" spans="1:18" ht="20.100000000000001" customHeight="1">
      <c r="F8" s="9"/>
      <c r="G8" s="9"/>
      <c r="H8" s="9"/>
      <c r="L8" s="9"/>
      <c r="M8" s="9"/>
      <c r="N8" s="9"/>
      <c r="O8" s="9"/>
      <c r="P8" s="9"/>
      <c r="Q8" s="9"/>
      <c r="R8" s="9"/>
    </row>
    <row r="9" spans="1:18" ht="20.100000000000001" customHeight="1">
      <c r="F9" s="9"/>
      <c r="G9" s="9"/>
      <c r="H9" s="9"/>
      <c r="L9" s="9"/>
      <c r="M9" s="9"/>
      <c r="N9" s="9"/>
      <c r="O9" s="9"/>
      <c r="P9" s="9"/>
      <c r="Q9" s="9"/>
      <c r="R9" s="9"/>
    </row>
    <row r="10" spans="1:18" ht="20.100000000000001" customHeight="1">
      <c r="F10" s="9"/>
      <c r="G10" s="9"/>
      <c r="H10" s="9"/>
      <c r="L10" s="9"/>
      <c r="M10" s="9"/>
      <c r="N10" s="9"/>
      <c r="O10" s="9"/>
      <c r="P10" s="9"/>
      <c r="Q10" s="9"/>
      <c r="R10" s="9"/>
    </row>
    <row r="11" spans="1:18" ht="20.100000000000001" customHeight="1">
      <c r="F11" s="9"/>
      <c r="G11" s="9"/>
      <c r="H11" s="9"/>
      <c r="L11" s="9"/>
      <c r="M11" s="9"/>
      <c r="N11" s="9"/>
      <c r="O11" s="9"/>
      <c r="P11" s="9"/>
      <c r="Q11" s="9"/>
      <c r="R11" s="9"/>
    </row>
    <row r="12" spans="1:18" ht="20.100000000000001" customHeight="1">
      <c r="F12" s="9"/>
      <c r="G12" s="9"/>
      <c r="H12" s="9"/>
      <c r="L12" s="9"/>
      <c r="M12" s="9"/>
      <c r="N12" s="9"/>
      <c r="O12" s="9"/>
      <c r="P12" s="9"/>
      <c r="Q12" s="9"/>
      <c r="R12" s="9"/>
    </row>
    <row r="13" spans="1:18" ht="20.100000000000001" customHeight="1">
      <c r="F13" s="9"/>
      <c r="G13" s="9"/>
      <c r="H13" s="9"/>
      <c r="L13" s="9"/>
      <c r="M13" s="9"/>
      <c r="N13" s="9"/>
      <c r="O13" s="9"/>
      <c r="P13" s="9"/>
      <c r="Q13" s="9"/>
      <c r="R13" s="9"/>
    </row>
    <row r="14" spans="1:18" ht="20.100000000000001" customHeight="1">
      <c r="F14" s="9"/>
      <c r="G14" s="9"/>
      <c r="H14" s="9"/>
      <c r="L14" s="9"/>
      <c r="M14" s="9"/>
      <c r="N14" s="9"/>
      <c r="O14" s="9"/>
      <c r="P14" s="9"/>
      <c r="Q14" s="9"/>
      <c r="R14" s="9"/>
    </row>
    <row r="15" spans="1:18" ht="20.100000000000001" customHeight="1">
      <c r="F15" s="9"/>
      <c r="G15" s="9"/>
      <c r="H15" s="9"/>
      <c r="L15" s="9"/>
      <c r="M15" s="9"/>
      <c r="N15" s="9"/>
      <c r="O15" s="9"/>
      <c r="P15" s="9"/>
      <c r="Q15" s="9"/>
      <c r="R15" s="9"/>
    </row>
    <row r="16" spans="1:18" ht="20.100000000000001" customHeight="1">
      <c r="F16" s="9"/>
      <c r="G16" s="9"/>
      <c r="H16" s="9"/>
      <c r="L16" s="9"/>
      <c r="M16" s="9"/>
      <c r="N16" s="9"/>
      <c r="O16" s="9"/>
      <c r="P16" s="9"/>
      <c r="Q16" s="9"/>
      <c r="R16" s="9"/>
    </row>
    <row r="17" spans="1:18" ht="20.100000000000001" customHeight="1">
      <c r="F17" s="9"/>
      <c r="G17" s="9"/>
      <c r="H17" s="9"/>
      <c r="L17" s="9"/>
      <c r="M17" s="9"/>
      <c r="N17" s="9"/>
      <c r="O17" s="9"/>
      <c r="P17" s="9"/>
      <c r="Q17" s="9"/>
      <c r="R17" s="9"/>
    </row>
    <row r="18" spans="1:18" ht="20.100000000000001" customHeight="1">
      <c r="F18" s="9"/>
      <c r="G18" s="9"/>
      <c r="H18" s="9"/>
      <c r="L18" s="9"/>
      <c r="M18" s="9"/>
      <c r="N18" s="9"/>
      <c r="O18" s="9"/>
      <c r="P18" s="9"/>
      <c r="Q18" s="9"/>
      <c r="R18" s="9"/>
    </row>
    <row r="19" spans="1:18" ht="20.100000000000001" customHeight="1">
      <c r="F19" s="9"/>
      <c r="G19" s="9"/>
      <c r="H19" s="9"/>
      <c r="L19" s="9"/>
      <c r="M19" s="9"/>
      <c r="N19" s="9"/>
      <c r="O19" s="9"/>
      <c r="P19" s="9"/>
      <c r="Q19" s="9"/>
      <c r="R19" s="9"/>
    </row>
    <row r="20" spans="1:18" ht="20.100000000000001" customHeight="1">
      <c r="F20" s="9"/>
      <c r="G20" s="9"/>
      <c r="H20" s="9"/>
      <c r="L20" s="9"/>
      <c r="M20" s="9"/>
      <c r="N20" s="9"/>
      <c r="O20" s="9"/>
      <c r="P20" s="9"/>
      <c r="Q20" s="9"/>
      <c r="R20" s="9"/>
    </row>
    <row r="21" spans="1:18" ht="20.100000000000001" customHeight="1">
      <c r="F21" s="9"/>
      <c r="G21" s="9"/>
      <c r="H21" s="9"/>
      <c r="L21" s="9"/>
      <c r="M21" s="9"/>
      <c r="N21" s="9"/>
      <c r="O21" s="9"/>
      <c r="P21" s="9"/>
      <c r="Q21" s="9"/>
      <c r="R21" s="9"/>
    </row>
    <row r="22" spans="1:18" ht="20.100000000000001" customHeight="1">
      <c r="A22" s="10" t="s">
        <v>2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</row>
    <row r="23" spans="1:18" ht="20.100000000000001" customHeight="1">
      <c r="A23" s="12" t="s">
        <v>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</row>
    <row r="24" spans="1:18" ht="20.100000000000001" customHeight="1">
      <c r="A24" s="12" t="s">
        <v>19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</row>
    <row r="25" spans="1:18" ht="20.100000000000001" customHeight="1">
      <c r="A25" s="12" t="s">
        <v>4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</row>
    <row r="26" spans="1:18" ht="18" customHeight="1">
      <c r="A26" s="12" t="s">
        <v>36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</row>
    <row r="27" spans="1:18" s="4" customFormat="1" ht="18" customHeight="1">
      <c r="A27" s="12" t="s">
        <v>995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 t="s">
        <v>1041</v>
      </c>
      <c r="R27" s="12"/>
    </row>
    <row r="28" spans="1:18" ht="5.0999999999999996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</row>
    <row r="29" spans="1:18" ht="21" customHeight="1">
      <c r="A29" s="13" t="s">
        <v>0</v>
      </c>
      <c r="B29" s="13"/>
      <c r="C29" s="13"/>
      <c r="D29" s="13"/>
      <c r="E29" s="14"/>
      <c r="F29" s="15" t="s">
        <v>5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7"/>
    </row>
    <row r="30" spans="1:18" ht="27" customHeight="1">
      <c r="A30" s="41"/>
      <c r="B30" s="41"/>
      <c r="C30" s="41"/>
      <c r="D30" s="41"/>
      <c r="E30" s="42"/>
      <c r="F30" s="81" t="s">
        <v>6</v>
      </c>
      <c r="G30" s="82" t="s">
        <v>380</v>
      </c>
      <c r="H30" s="82"/>
      <c r="I30" s="81" t="s">
        <v>7</v>
      </c>
      <c r="J30" s="82" t="s">
        <v>8</v>
      </c>
      <c r="K30" s="82" t="s">
        <v>9</v>
      </c>
      <c r="L30" s="82" t="s">
        <v>33</v>
      </c>
      <c r="M30" s="83" t="s">
        <v>35</v>
      </c>
      <c r="N30" s="82" t="s">
        <v>10</v>
      </c>
      <c r="O30" s="83" t="s">
        <v>32</v>
      </c>
      <c r="P30" s="82" t="s">
        <v>11</v>
      </c>
      <c r="Q30" s="82" t="s">
        <v>12</v>
      </c>
      <c r="R30" s="82" t="s">
        <v>13</v>
      </c>
    </row>
    <row r="31" spans="1:18" ht="19.899999999999999" customHeight="1">
      <c r="A31" s="20"/>
      <c r="B31" s="21"/>
      <c r="C31" s="21"/>
      <c r="D31" s="21"/>
      <c r="E31" s="22"/>
      <c r="F31" s="60" t="s">
        <v>55</v>
      </c>
      <c r="G31" s="61" t="s">
        <v>388</v>
      </c>
      <c r="H31" s="99" t="s">
        <v>634</v>
      </c>
      <c r="I31" s="100" t="s">
        <v>116</v>
      </c>
      <c r="J31" s="100" t="s">
        <v>1316</v>
      </c>
      <c r="K31" s="63"/>
      <c r="L31" s="64" t="s">
        <v>117</v>
      </c>
      <c r="M31" s="65" t="s">
        <v>1084</v>
      </c>
      <c r="N31" s="62">
        <v>1</v>
      </c>
      <c r="O31" s="82"/>
      <c r="P31" s="84"/>
      <c r="Q31" s="82">
        <f>O31*P31</f>
        <v>0</v>
      </c>
      <c r="R31" s="82"/>
    </row>
    <row r="32" spans="1:18" ht="19.899999999999999" customHeight="1">
      <c r="A32" s="23"/>
      <c r="E32" s="24"/>
      <c r="F32" s="60" t="s">
        <v>56</v>
      </c>
      <c r="G32" s="61" t="s">
        <v>393</v>
      </c>
      <c r="H32" s="99" t="s">
        <v>635</v>
      </c>
      <c r="I32" s="100" t="s">
        <v>118</v>
      </c>
      <c r="J32" s="100" t="s">
        <v>872</v>
      </c>
      <c r="K32" s="63"/>
      <c r="L32" s="64" t="s">
        <v>119</v>
      </c>
      <c r="M32" s="65" t="s">
        <v>1085</v>
      </c>
      <c r="N32" s="62">
        <v>1</v>
      </c>
      <c r="O32" s="82"/>
      <c r="P32" s="84"/>
      <c r="Q32" s="82">
        <f t="shared" ref="Q32:Q47" si="0">O32*P32</f>
        <v>0</v>
      </c>
      <c r="R32" s="82"/>
    </row>
    <row r="33" spans="1:18" ht="19.899999999999999" customHeight="1">
      <c r="A33" s="23"/>
      <c r="E33" s="24"/>
      <c r="F33" s="60" t="s">
        <v>57</v>
      </c>
      <c r="G33" s="61" t="s">
        <v>394</v>
      </c>
      <c r="H33" s="99" t="s">
        <v>636</v>
      </c>
      <c r="I33" s="100" t="s">
        <v>120</v>
      </c>
      <c r="J33" s="100" t="s">
        <v>1317</v>
      </c>
      <c r="K33" s="63"/>
      <c r="L33" s="64" t="s">
        <v>121</v>
      </c>
      <c r="M33" s="65" t="s">
        <v>1086</v>
      </c>
      <c r="N33" s="62">
        <v>1</v>
      </c>
      <c r="O33" s="82"/>
      <c r="P33" s="84"/>
      <c r="Q33" s="82">
        <f t="shared" si="0"/>
        <v>0</v>
      </c>
      <c r="R33" s="82"/>
    </row>
    <row r="34" spans="1:18" ht="19.899999999999999" customHeight="1">
      <c r="A34" s="23"/>
      <c r="E34" s="24"/>
      <c r="F34" s="60" t="s">
        <v>58</v>
      </c>
      <c r="G34" s="61" t="s">
        <v>395</v>
      </c>
      <c r="H34" s="99" t="s">
        <v>637</v>
      </c>
      <c r="I34" s="100" t="s">
        <v>1318</v>
      </c>
      <c r="J34" s="100" t="s">
        <v>873</v>
      </c>
      <c r="K34" s="63"/>
      <c r="L34" s="64" t="s">
        <v>121</v>
      </c>
      <c r="M34" s="65" t="s">
        <v>1087</v>
      </c>
      <c r="N34" s="62">
        <v>1</v>
      </c>
      <c r="O34" s="82"/>
      <c r="P34" s="84"/>
      <c r="Q34" s="82">
        <f t="shared" si="0"/>
        <v>0</v>
      </c>
      <c r="R34" s="82"/>
    </row>
    <row r="35" spans="1:18" ht="19.899999999999999" customHeight="1">
      <c r="A35" s="23"/>
      <c r="E35" s="24"/>
      <c r="F35" s="60" t="s">
        <v>59</v>
      </c>
      <c r="G35" s="61" t="s">
        <v>396</v>
      </c>
      <c r="H35" s="99" t="s">
        <v>638</v>
      </c>
      <c r="I35" s="100" t="s">
        <v>122</v>
      </c>
      <c r="J35" s="100" t="s">
        <v>874</v>
      </c>
      <c r="K35" s="63"/>
      <c r="L35" s="64" t="s">
        <v>121</v>
      </c>
      <c r="M35" s="65" t="s">
        <v>1088</v>
      </c>
      <c r="N35" s="62">
        <v>2</v>
      </c>
      <c r="O35" s="82"/>
      <c r="P35" s="84"/>
      <c r="Q35" s="82">
        <f t="shared" si="0"/>
        <v>0</v>
      </c>
      <c r="R35" s="82"/>
    </row>
    <row r="36" spans="1:18" ht="19.899999999999999" customHeight="1">
      <c r="A36" s="23"/>
      <c r="E36" s="24"/>
      <c r="F36" s="60" t="s">
        <v>60</v>
      </c>
      <c r="G36" s="61" t="s">
        <v>397</v>
      </c>
      <c r="H36" s="99" t="s">
        <v>869</v>
      </c>
      <c r="I36" s="100" t="s">
        <v>123</v>
      </c>
      <c r="J36" s="100" t="s">
        <v>875</v>
      </c>
      <c r="K36" s="63"/>
      <c r="L36" s="64" t="s">
        <v>124</v>
      </c>
      <c r="M36" s="65" t="s">
        <v>1089</v>
      </c>
      <c r="N36" s="62">
        <v>1</v>
      </c>
      <c r="O36" s="82"/>
      <c r="P36" s="84"/>
      <c r="Q36" s="82">
        <f t="shared" si="0"/>
        <v>0</v>
      </c>
      <c r="R36" s="82"/>
    </row>
    <row r="37" spans="1:18" ht="19.899999999999999" customHeight="1">
      <c r="A37" s="23"/>
      <c r="E37" s="24"/>
      <c r="F37" s="60" t="s">
        <v>61</v>
      </c>
      <c r="G37" s="61" t="s">
        <v>398</v>
      </c>
      <c r="H37" s="99" t="s">
        <v>639</v>
      </c>
      <c r="I37" s="100" t="s">
        <v>125</v>
      </c>
      <c r="J37" s="100" t="s">
        <v>126</v>
      </c>
      <c r="K37" s="63"/>
      <c r="L37" s="64" t="s">
        <v>121</v>
      </c>
      <c r="M37" s="65" t="s">
        <v>1090</v>
      </c>
      <c r="N37" s="62">
        <v>2</v>
      </c>
      <c r="O37" s="82"/>
      <c r="P37" s="84"/>
      <c r="Q37" s="82">
        <f t="shared" si="0"/>
        <v>0</v>
      </c>
      <c r="R37" s="82"/>
    </row>
    <row r="38" spans="1:18" ht="19.899999999999999" customHeight="1">
      <c r="A38" s="23"/>
      <c r="E38" s="24"/>
      <c r="F38" s="60" t="s">
        <v>44</v>
      </c>
      <c r="G38" s="61" t="s">
        <v>399</v>
      </c>
      <c r="H38" s="99" t="s">
        <v>640</v>
      </c>
      <c r="I38" s="100" t="s">
        <v>127</v>
      </c>
      <c r="J38" s="100" t="s">
        <v>128</v>
      </c>
      <c r="K38" s="63"/>
      <c r="L38" s="64" t="s">
        <v>121</v>
      </c>
      <c r="M38" s="65" t="s">
        <v>1091</v>
      </c>
      <c r="N38" s="62">
        <v>2</v>
      </c>
      <c r="O38" s="82"/>
      <c r="P38" s="84"/>
      <c r="Q38" s="82">
        <f t="shared" si="0"/>
        <v>0</v>
      </c>
      <c r="R38" s="82"/>
    </row>
    <row r="39" spans="1:18" ht="19.899999999999999" customHeight="1">
      <c r="A39" s="23"/>
      <c r="E39" s="24"/>
      <c r="F39" s="60" t="s">
        <v>62</v>
      </c>
      <c r="G39" s="61" t="s">
        <v>400</v>
      </c>
      <c r="H39" s="99" t="s">
        <v>641</v>
      </c>
      <c r="I39" s="100" t="s">
        <v>129</v>
      </c>
      <c r="J39" s="100" t="s">
        <v>130</v>
      </c>
      <c r="K39" s="63"/>
      <c r="L39" s="64" t="s">
        <v>121</v>
      </c>
      <c r="M39" s="65" t="s">
        <v>1092</v>
      </c>
      <c r="N39" s="62">
        <v>2</v>
      </c>
      <c r="O39" s="82"/>
      <c r="P39" s="84"/>
      <c r="Q39" s="82">
        <f t="shared" si="0"/>
        <v>0</v>
      </c>
      <c r="R39" s="82"/>
    </row>
    <row r="40" spans="1:18" ht="19.899999999999999" customHeight="1">
      <c r="A40" s="23"/>
      <c r="E40" s="24"/>
      <c r="F40" s="60" t="s">
        <v>63</v>
      </c>
      <c r="G40" s="61" t="s">
        <v>401</v>
      </c>
      <c r="H40" s="99" t="s">
        <v>642</v>
      </c>
      <c r="I40" s="100" t="s">
        <v>131</v>
      </c>
      <c r="J40" s="100" t="s">
        <v>132</v>
      </c>
      <c r="K40" s="63"/>
      <c r="L40" s="64" t="s">
        <v>121</v>
      </c>
      <c r="M40" s="65" t="s">
        <v>1093</v>
      </c>
      <c r="N40" s="62">
        <v>2</v>
      </c>
      <c r="O40" s="82"/>
      <c r="P40" s="84"/>
      <c r="Q40" s="82">
        <f t="shared" si="0"/>
        <v>0</v>
      </c>
      <c r="R40" s="82"/>
    </row>
    <row r="41" spans="1:18" ht="19.899999999999999" customHeight="1">
      <c r="A41" s="23"/>
      <c r="E41" s="24"/>
      <c r="F41" s="60" t="s">
        <v>64</v>
      </c>
      <c r="G41" s="61" t="s">
        <v>402</v>
      </c>
      <c r="H41" s="99" t="s">
        <v>643</v>
      </c>
      <c r="I41" s="100" t="s">
        <v>133</v>
      </c>
      <c r="J41" s="100" t="s">
        <v>134</v>
      </c>
      <c r="K41" s="63"/>
      <c r="L41" s="64" t="s">
        <v>121</v>
      </c>
      <c r="M41" s="65" t="s">
        <v>1094</v>
      </c>
      <c r="N41" s="62">
        <v>1</v>
      </c>
      <c r="O41" s="82"/>
      <c r="P41" s="84"/>
      <c r="Q41" s="82">
        <f t="shared" si="0"/>
        <v>0</v>
      </c>
      <c r="R41" s="82"/>
    </row>
    <row r="42" spans="1:18" ht="19.899999999999999" customHeight="1">
      <c r="A42" s="23"/>
      <c r="E42" s="24"/>
      <c r="F42" s="60" t="s">
        <v>65</v>
      </c>
      <c r="G42" s="61" t="s">
        <v>403</v>
      </c>
      <c r="H42" s="99" t="s">
        <v>996</v>
      </c>
      <c r="I42" s="100" t="s">
        <v>135</v>
      </c>
      <c r="J42" s="100" t="s">
        <v>997</v>
      </c>
      <c r="K42" s="63"/>
      <c r="L42" s="64" t="s">
        <v>124</v>
      </c>
      <c r="M42" s="65" t="s">
        <v>1095</v>
      </c>
      <c r="N42" s="62">
        <v>1</v>
      </c>
      <c r="O42" s="82"/>
      <c r="P42" s="84"/>
      <c r="Q42" s="82">
        <f t="shared" si="0"/>
        <v>0</v>
      </c>
      <c r="R42" s="82"/>
    </row>
    <row r="43" spans="1:18" ht="19.899999999999999" customHeight="1">
      <c r="A43" s="23"/>
      <c r="E43" s="24"/>
      <c r="F43" s="60" t="s">
        <v>67</v>
      </c>
      <c r="G43" s="61" t="s">
        <v>404</v>
      </c>
      <c r="H43" s="99" t="s">
        <v>644</v>
      </c>
      <c r="I43" s="100" t="s">
        <v>133</v>
      </c>
      <c r="J43" s="100" t="s">
        <v>136</v>
      </c>
      <c r="K43" s="63"/>
      <c r="L43" s="64" t="s">
        <v>121</v>
      </c>
      <c r="M43" s="65" t="e">
        <v>#N/A</v>
      </c>
      <c r="N43" s="62">
        <v>2</v>
      </c>
      <c r="O43" s="82"/>
      <c r="P43" s="84"/>
      <c r="Q43" s="82">
        <f t="shared" si="0"/>
        <v>0</v>
      </c>
      <c r="R43" s="82"/>
    </row>
    <row r="44" spans="1:18" ht="19.899999999999999" customHeight="1">
      <c r="A44" s="23"/>
      <c r="E44" s="24"/>
      <c r="F44" s="60" t="s">
        <v>68</v>
      </c>
      <c r="G44" s="61" t="s">
        <v>405</v>
      </c>
      <c r="H44" s="99" t="s">
        <v>645</v>
      </c>
      <c r="I44" s="100" t="s">
        <v>137</v>
      </c>
      <c r="J44" s="100" t="s">
        <v>138</v>
      </c>
      <c r="K44" s="63"/>
      <c r="L44" s="64" t="s">
        <v>121</v>
      </c>
      <c r="M44" s="65" t="e">
        <v>#N/A</v>
      </c>
      <c r="N44" s="62">
        <v>2</v>
      </c>
      <c r="O44" s="82"/>
      <c r="P44" s="84"/>
      <c r="Q44" s="82">
        <f t="shared" si="0"/>
        <v>0</v>
      </c>
      <c r="R44" s="82"/>
    </row>
    <row r="45" spans="1:18" ht="19.899999999999999" customHeight="1">
      <c r="A45" s="23"/>
      <c r="E45" s="24"/>
      <c r="F45" s="60" t="s">
        <v>69</v>
      </c>
      <c r="G45" s="61" t="s">
        <v>406</v>
      </c>
      <c r="H45" s="99" t="s">
        <v>646</v>
      </c>
      <c r="I45" s="100" t="s">
        <v>129</v>
      </c>
      <c r="J45" s="100" t="s">
        <v>139</v>
      </c>
      <c r="K45" s="63"/>
      <c r="L45" s="64" t="s">
        <v>121</v>
      </c>
      <c r="M45" s="65" t="s">
        <v>1096</v>
      </c>
      <c r="N45" s="62">
        <v>2</v>
      </c>
      <c r="O45" s="82"/>
      <c r="P45" s="84"/>
      <c r="Q45" s="82">
        <f t="shared" si="0"/>
        <v>0</v>
      </c>
      <c r="R45" s="82"/>
    </row>
    <row r="46" spans="1:18" ht="19.899999999999999" customHeight="1">
      <c r="A46" s="23"/>
      <c r="E46" s="24"/>
      <c r="F46" s="60" t="s">
        <v>70</v>
      </c>
      <c r="G46" s="61" t="s">
        <v>407</v>
      </c>
      <c r="H46" s="99" t="s">
        <v>647</v>
      </c>
      <c r="I46" s="100" t="s">
        <v>127</v>
      </c>
      <c r="J46" s="100" t="s">
        <v>140</v>
      </c>
      <c r="K46" s="63"/>
      <c r="L46" s="64" t="s">
        <v>121</v>
      </c>
      <c r="M46" s="65" t="s">
        <v>1097</v>
      </c>
      <c r="N46" s="62">
        <v>2</v>
      </c>
      <c r="O46" s="82"/>
      <c r="P46" s="84"/>
      <c r="Q46" s="82">
        <f t="shared" si="0"/>
        <v>0</v>
      </c>
      <c r="R46" s="82"/>
    </row>
    <row r="47" spans="1:18" ht="19.899999999999999" customHeight="1">
      <c r="A47" s="43"/>
      <c r="B47" s="44"/>
      <c r="C47" s="44"/>
      <c r="D47" s="44"/>
      <c r="E47" s="45"/>
      <c r="F47" s="60" t="s">
        <v>71</v>
      </c>
      <c r="G47" s="61" t="s">
        <v>408</v>
      </c>
      <c r="H47" s="99" t="s">
        <v>648</v>
      </c>
      <c r="I47" s="100" t="s">
        <v>125</v>
      </c>
      <c r="J47" s="100" t="s">
        <v>141</v>
      </c>
      <c r="K47" s="63"/>
      <c r="L47" s="64" t="s">
        <v>121</v>
      </c>
      <c r="M47" s="65" t="s">
        <v>1098</v>
      </c>
      <c r="N47" s="62">
        <v>2</v>
      </c>
      <c r="O47" s="82"/>
      <c r="P47" s="84"/>
      <c r="Q47" s="82">
        <f t="shared" si="0"/>
        <v>0</v>
      </c>
      <c r="R47" s="82"/>
    </row>
    <row r="48" spans="1:18" ht="8.1" customHeight="1">
      <c r="A48" s="6"/>
      <c r="B48" s="6"/>
      <c r="C48" s="6"/>
      <c r="D48" s="6"/>
      <c r="E48" s="6"/>
      <c r="F48" s="85"/>
      <c r="G48" s="66"/>
      <c r="H48" s="99"/>
      <c r="I48" s="100"/>
      <c r="J48" s="100"/>
      <c r="K48" s="63"/>
      <c r="L48" s="64"/>
      <c r="M48" s="65"/>
      <c r="N48" s="62"/>
      <c r="O48" s="66"/>
      <c r="P48" s="66"/>
      <c r="Q48" s="66"/>
      <c r="R48" s="66"/>
    </row>
    <row r="49" spans="1:18" ht="21" customHeight="1">
      <c r="A49" s="18" t="s">
        <v>0</v>
      </c>
      <c r="B49" s="18"/>
      <c r="C49" s="18"/>
      <c r="D49" s="18"/>
      <c r="E49" s="18"/>
      <c r="F49" s="86" t="s">
        <v>30</v>
      </c>
      <c r="G49" s="86"/>
      <c r="H49" s="99"/>
      <c r="I49" s="100"/>
      <c r="J49" s="100"/>
      <c r="K49" s="63"/>
      <c r="L49" s="64"/>
      <c r="M49" s="65"/>
      <c r="N49" s="62"/>
      <c r="O49" s="86"/>
      <c r="P49" s="86"/>
      <c r="Q49" s="86"/>
      <c r="R49" s="86"/>
    </row>
    <row r="50" spans="1:18" ht="27" customHeight="1">
      <c r="A50" s="41"/>
      <c r="B50" s="41"/>
      <c r="C50" s="41"/>
      <c r="D50" s="41"/>
      <c r="E50" s="41"/>
      <c r="F50" s="81" t="s">
        <v>6</v>
      </c>
      <c r="G50" s="82" t="s">
        <v>380</v>
      </c>
      <c r="H50" s="99"/>
      <c r="I50" s="100" t="s">
        <v>7</v>
      </c>
      <c r="J50" s="100" t="s">
        <v>8</v>
      </c>
      <c r="K50" s="63" t="s">
        <v>9</v>
      </c>
      <c r="L50" s="64" t="s">
        <v>33</v>
      </c>
      <c r="M50" s="65" t="s">
        <v>35</v>
      </c>
      <c r="N50" s="62" t="s">
        <v>10</v>
      </c>
      <c r="O50" s="83" t="s">
        <v>18</v>
      </c>
      <c r="P50" s="82" t="s">
        <v>11</v>
      </c>
      <c r="Q50" s="82" t="s">
        <v>12</v>
      </c>
      <c r="R50" s="82" t="s">
        <v>13</v>
      </c>
    </row>
    <row r="51" spans="1:18" ht="30" customHeight="1">
      <c r="A51" s="25"/>
      <c r="B51" s="26"/>
      <c r="C51" s="26"/>
      <c r="D51" s="26"/>
      <c r="E51" s="27"/>
      <c r="F51" s="67">
        <v>1</v>
      </c>
      <c r="G51" s="61" t="s">
        <v>381</v>
      </c>
      <c r="H51" s="99" t="s">
        <v>998</v>
      </c>
      <c r="I51" s="100" t="s">
        <v>142</v>
      </c>
      <c r="J51" s="100" t="s">
        <v>999</v>
      </c>
      <c r="K51" s="63"/>
      <c r="L51" s="64" t="s">
        <v>121</v>
      </c>
      <c r="M51" s="65" t="s">
        <v>1099</v>
      </c>
      <c r="N51" s="62">
        <v>1</v>
      </c>
      <c r="O51" s="83"/>
      <c r="P51" s="84"/>
      <c r="Q51" s="82">
        <f t="shared" ref="Q51:Q59" si="1">O51*P51</f>
        <v>0</v>
      </c>
      <c r="R51" s="83"/>
    </row>
    <row r="52" spans="1:18" ht="30" customHeight="1">
      <c r="A52" s="46"/>
      <c r="B52" s="10"/>
      <c r="C52" s="10"/>
      <c r="D52" s="10"/>
      <c r="E52" s="47"/>
      <c r="F52" s="67">
        <v>2</v>
      </c>
      <c r="G52" s="61" t="s">
        <v>389</v>
      </c>
      <c r="H52" s="99" t="s">
        <v>649</v>
      </c>
      <c r="I52" s="100" t="s">
        <v>1319</v>
      </c>
      <c r="J52" s="100" t="s">
        <v>876</v>
      </c>
      <c r="K52" s="63"/>
      <c r="L52" s="64" t="s">
        <v>121</v>
      </c>
      <c r="M52" s="65" t="s">
        <v>1100</v>
      </c>
      <c r="N52" s="62">
        <v>1</v>
      </c>
      <c r="O52" s="82"/>
      <c r="P52" s="84"/>
      <c r="Q52" s="82">
        <f t="shared" si="1"/>
        <v>0</v>
      </c>
      <c r="R52" s="82"/>
    </row>
    <row r="53" spans="1:18" ht="30" customHeight="1">
      <c r="A53" s="46"/>
      <c r="B53" s="10"/>
      <c r="C53" s="10"/>
      <c r="D53" s="10"/>
      <c r="E53" s="47"/>
      <c r="F53" s="67">
        <v>3</v>
      </c>
      <c r="G53" s="61" t="s">
        <v>382</v>
      </c>
      <c r="H53" s="99" t="s">
        <v>650</v>
      </c>
      <c r="I53" s="100" t="s">
        <v>143</v>
      </c>
      <c r="J53" s="100" t="s">
        <v>877</v>
      </c>
      <c r="K53" s="63"/>
      <c r="L53" s="64" t="s">
        <v>121</v>
      </c>
      <c r="M53" s="65" t="s">
        <v>1101</v>
      </c>
      <c r="N53" s="62">
        <v>1</v>
      </c>
      <c r="O53" s="82"/>
      <c r="P53" s="84"/>
      <c r="Q53" s="82">
        <f t="shared" si="1"/>
        <v>0</v>
      </c>
      <c r="R53" s="82"/>
    </row>
    <row r="54" spans="1:18" ht="30" customHeight="1">
      <c r="A54" s="46"/>
      <c r="B54" s="10"/>
      <c r="C54" s="10"/>
      <c r="D54" s="10"/>
      <c r="E54" s="47"/>
      <c r="F54" s="67">
        <v>4</v>
      </c>
      <c r="G54" s="61" t="s">
        <v>390</v>
      </c>
      <c r="H54" s="99" t="s">
        <v>651</v>
      </c>
      <c r="I54" s="100" t="s">
        <v>144</v>
      </c>
      <c r="J54" s="100" t="s">
        <v>878</v>
      </c>
      <c r="K54" s="63"/>
      <c r="L54" s="64" t="s">
        <v>121</v>
      </c>
      <c r="M54" s="65" t="s">
        <v>1102</v>
      </c>
      <c r="N54" s="62">
        <v>1</v>
      </c>
      <c r="O54" s="82"/>
      <c r="P54" s="84"/>
      <c r="Q54" s="82">
        <f t="shared" si="1"/>
        <v>0</v>
      </c>
      <c r="R54" s="82"/>
    </row>
    <row r="55" spans="1:18" ht="30" customHeight="1">
      <c r="A55" s="46"/>
      <c r="B55" s="10"/>
      <c r="C55" s="10"/>
      <c r="D55" s="10"/>
      <c r="E55" s="47"/>
      <c r="F55" s="67">
        <v>5</v>
      </c>
      <c r="G55" s="61" t="s">
        <v>409</v>
      </c>
      <c r="H55" s="99" t="s">
        <v>652</v>
      </c>
      <c r="I55" s="100" t="s">
        <v>145</v>
      </c>
      <c r="J55" s="100" t="s">
        <v>879</v>
      </c>
      <c r="K55" s="63"/>
      <c r="L55" s="64" t="s">
        <v>121</v>
      </c>
      <c r="M55" s="65" t="s">
        <v>1103</v>
      </c>
      <c r="N55" s="62">
        <v>1</v>
      </c>
      <c r="O55" s="82"/>
      <c r="P55" s="84"/>
      <c r="Q55" s="82">
        <f t="shared" si="1"/>
        <v>0</v>
      </c>
      <c r="R55" s="82"/>
    </row>
    <row r="56" spans="1:18" ht="30" customHeight="1">
      <c r="A56" s="46"/>
      <c r="B56" s="10"/>
      <c r="C56" s="10"/>
      <c r="D56" s="10"/>
      <c r="E56" s="47"/>
      <c r="F56" s="67">
        <v>6</v>
      </c>
      <c r="G56" s="61" t="s">
        <v>410</v>
      </c>
      <c r="H56" s="99" t="s">
        <v>653</v>
      </c>
      <c r="I56" s="100" t="s">
        <v>146</v>
      </c>
      <c r="J56" s="100" t="s">
        <v>880</v>
      </c>
      <c r="K56" s="63"/>
      <c r="L56" s="64" t="s">
        <v>147</v>
      </c>
      <c r="M56" s="65" t="s">
        <v>1104</v>
      </c>
      <c r="N56" s="62">
        <v>1</v>
      </c>
      <c r="O56" s="82"/>
      <c r="P56" s="84"/>
      <c r="Q56" s="82">
        <f t="shared" si="1"/>
        <v>0</v>
      </c>
      <c r="R56" s="82"/>
    </row>
    <row r="57" spans="1:18" ht="30" customHeight="1">
      <c r="A57" s="46"/>
      <c r="B57" s="10"/>
      <c r="C57" s="10"/>
      <c r="D57" s="10"/>
      <c r="E57" s="47"/>
      <c r="F57" s="67">
        <v>7</v>
      </c>
      <c r="G57" s="61" t="s">
        <v>411</v>
      </c>
      <c r="H57" s="99" t="s">
        <v>654</v>
      </c>
      <c r="I57" s="100" t="s">
        <v>148</v>
      </c>
      <c r="J57" s="100" t="s">
        <v>149</v>
      </c>
      <c r="K57" s="63"/>
      <c r="L57" s="64" t="s">
        <v>121</v>
      </c>
      <c r="M57" s="65" t="e">
        <v>#N/A</v>
      </c>
      <c r="N57" s="62">
        <v>2</v>
      </c>
      <c r="O57" s="82"/>
      <c r="P57" s="84"/>
      <c r="Q57" s="82">
        <f t="shared" si="1"/>
        <v>0</v>
      </c>
      <c r="R57" s="82"/>
    </row>
    <row r="58" spans="1:18" ht="30" customHeight="1">
      <c r="A58" s="46"/>
      <c r="B58" s="10"/>
      <c r="C58" s="10"/>
      <c r="D58" s="10"/>
      <c r="E58" s="47"/>
      <c r="F58" s="67">
        <v>8</v>
      </c>
      <c r="G58" s="61" t="s">
        <v>412</v>
      </c>
      <c r="H58" s="99" t="s">
        <v>655</v>
      </c>
      <c r="I58" s="100" t="s">
        <v>148</v>
      </c>
      <c r="J58" s="100" t="s">
        <v>150</v>
      </c>
      <c r="K58" s="63"/>
      <c r="L58" s="64" t="s">
        <v>121</v>
      </c>
      <c r="M58" s="65" t="s">
        <v>1105</v>
      </c>
      <c r="N58" s="62">
        <v>1</v>
      </c>
      <c r="O58" s="82"/>
      <c r="P58" s="84"/>
      <c r="Q58" s="82">
        <f t="shared" si="1"/>
        <v>0</v>
      </c>
      <c r="R58" s="82"/>
    </row>
    <row r="59" spans="1:18" ht="30" customHeight="1">
      <c r="A59" s="48"/>
      <c r="B59" s="49"/>
      <c r="C59" s="49"/>
      <c r="D59" s="49"/>
      <c r="E59" s="50"/>
      <c r="F59" s="67">
        <v>9</v>
      </c>
      <c r="G59" s="61" t="s">
        <v>413</v>
      </c>
      <c r="H59" s="99" t="s">
        <v>656</v>
      </c>
      <c r="I59" s="100" t="s">
        <v>151</v>
      </c>
      <c r="J59" s="100" t="s">
        <v>881</v>
      </c>
      <c r="K59" s="63"/>
      <c r="L59" s="64" t="s">
        <v>119</v>
      </c>
      <c r="M59" s="65" t="s">
        <v>1106</v>
      </c>
      <c r="N59" s="62">
        <v>1</v>
      </c>
      <c r="O59" s="82"/>
      <c r="P59" s="84"/>
      <c r="Q59" s="82">
        <f t="shared" si="1"/>
        <v>0</v>
      </c>
      <c r="R59" s="82"/>
    </row>
    <row r="60" spans="1:18" ht="8.1" customHeight="1">
      <c r="A60" s="6"/>
      <c r="B60" s="6"/>
      <c r="C60" s="6"/>
      <c r="D60" s="6"/>
      <c r="E60" s="6"/>
      <c r="F60" s="85"/>
      <c r="G60" s="66"/>
      <c r="H60" s="99"/>
      <c r="I60" s="100"/>
      <c r="J60" s="100"/>
      <c r="K60" s="63"/>
      <c r="L60" s="64"/>
      <c r="M60" s="65"/>
      <c r="N60" s="62"/>
      <c r="O60" s="66"/>
      <c r="P60" s="66"/>
      <c r="Q60" s="66"/>
      <c r="R60" s="66"/>
    </row>
    <row r="61" spans="1:18" ht="21" customHeight="1">
      <c r="A61" s="18" t="s">
        <v>0</v>
      </c>
      <c r="B61" s="18"/>
      <c r="C61" s="18"/>
      <c r="D61" s="18"/>
      <c r="E61" s="18"/>
      <c r="F61" s="96" t="s">
        <v>14</v>
      </c>
      <c r="G61" s="96"/>
      <c r="H61" s="99"/>
      <c r="I61" s="100"/>
      <c r="J61" s="100"/>
      <c r="K61" s="63"/>
      <c r="L61" s="64"/>
      <c r="M61" s="65"/>
      <c r="N61" s="62"/>
      <c r="O61" s="96"/>
      <c r="P61" s="96"/>
      <c r="Q61" s="96"/>
      <c r="R61" s="96"/>
    </row>
    <row r="62" spans="1:18" ht="27" customHeight="1">
      <c r="A62" s="41"/>
      <c r="B62" s="41"/>
      <c r="C62" s="41"/>
      <c r="D62" s="41"/>
      <c r="E62" s="41"/>
      <c r="F62" s="81" t="s">
        <v>6</v>
      </c>
      <c r="G62" s="82" t="s">
        <v>380</v>
      </c>
      <c r="H62" s="99"/>
      <c r="I62" s="100" t="s">
        <v>7</v>
      </c>
      <c r="J62" s="100" t="s">
        <v>8</v>
      </c>
      <c r="K62" s="63" t="s">
        <v>9</v>
      </c>
      <c r="L62" s="64" t="s">
        <v>33</v>
      </c>
      <c r="M62" s="65" t="s">
        <v>35</v>
      </c>
      <c r="N62" s="62" t="s">
        <v>10</v>
      </c>
      <c r="O62" s="83" t="s">
        <v>18</v>
      </c>
      <c r="P62" s="82" t="s">
        <v>11</v>
      </c>
      <c r="Q62" s="82" t="s">
        <v>12</v>
      </c>
      <c r="R62" s="82" t="s">
        <v>13</v>
      </c>
    </row>
    <row r="63" spans="1:18" ht="24" customHeight="1">
      <c r="A63" s="20"/>
      <c r="B63" s="21"/>
      <c r="C63" s="21"/>
      <c r="D63" s="21"/>
      <c r="E63" s="22"/>
      <c r="F63" s="67" t="s">
        <v>55</v>
      </c>
      <c r="G63" s="61" t="s">
        <v>414</v>
      </c>
      <c r="H63" s="99" t="s">
        <v>657</v>
      </c>
      <c r="I63" s="100" t="s">
        <v>152</v>
      </c>
      <c r="J63" s="100" t="s">
        <v>882</v>
      </c>
      <c r="K63" s="63"/>
      <c r="L63" s="64" t="s">
        <v>124</v>
      </c>
      <c r="M63" s="65" t="s">
        <v>1107</v>
      </c>
      <c r="N63" s="62">
        <v>1</v>
      </c>
      <c r="O63" s="82"/>
      <c r="P63" s="84"/>
      <c r="Q63" s="82">
        <f t="shared" ref="Q63:Q73" si="2">O63*P63</f>
        <v>0</v>
      </c>
      <c r="R63" s="82"/>
    </row>
    <row r="64" spans="1:18" ht="14.25">
      <c r="A64" s="23"/>
      <c r="E64" s="24"/>
      <c r="F64" s="67" t="s">
        <v>56</v>
      </c>
      <c r="G64" s="61" t="s">
        <v>408</v>
      </c>
      <c r="H64" s="99" t="s">
        <v>648</v>
      </c>
      <c r="I64" s="100" t="s">
        <v>125</v>
      </c>
      <c r="J64" s="100" t="s">
        <v>141</v>
      </c>
      <c r="K64" s="63"/>
      <c r="L64" s="64" t="s">
        <v>121</v>
      </c>
      <c r="M64" s="65" t="s">
        <v>1098</v>
      </c>
      <c r="N64" s="62">
        <v>2</v>
      </c>
      <c r="O64" s="82"/>
      <c r="P64" s="84"/>
      <c r="Q64" s="82">
        <f t="shared" si="2"/>
        <v>0</v>
      </c>
      <c r="R64" s="82"/>
    </row>
    <row r="65" spans="1:18" ht="24" customHeight="1">
      <c r="A65" s="23"/>
      <c r="E65" s="24"/>
      <c r="F65" s="67" t="s">
        <v>39</v>
      </c>
      <c r="G65" s="61" t="s">
        <v>415</v>
      </c>
      <c r="H65" s="99" t="s">
        <v>658</v>
      </c>
      <c r="I65" s="100" t="s">
        <v>153</v>
      </c>
      <c r="J65" s="100" t="s">
        <v>883</v>
      </c>
      <c r="K65" s="63"/>
      <c r="L65" s="64" t="s">
        <v>121</v>
      </c>
      <c r="M65" s="65" t="s">
        <v>1108</v>
      </c>
      <c r="N65" s="62">
        <v>1</v>
      </c>
      <c r="O65" s="82"/>
      <c r="P65" s="84"/>
      <c r="Q65" s="82">
        <f t="shared" si="2"/>
        <v>0</v>
      </c>
      <c r="R65" s="82"/>
    </row>
    <row r="66" spans="1:18" ht="24" customHeight="1">
      <c r="A66" s="23"/>
      <c r="E66" s="24"/>
      <c r="F66" s="67" t="s">
        <v>40</v>
      </c>
      <c r="G66" s="61" t="s">
        <v>416</v>
      </c>
      <c r="H66" s="99" t="s">
        <v>659</v>
      </c>
      <c r="I66" s="100" t="s">
        <v>127</v>
      </c>
      <c r="J66" s="100" t="s">
        <v>154</v>
      </c>
      <c r="K66" s="63"/>
      <c r="L66" s="64" t="s">
        <v>121</v>
      </c>
      <c r="M66" s="65" t="s">
        <v>1109</v>
      </c>
      <c r="N66" s="62">
        <v>2</v>
      </c>
      <c r="O66" s="82"/>
      <c r="P66" s="84"/>
      <c r="Q66" s="82">
        <f>O66*P66</f>
        <v>0</v>
      </c>
      <c r="R66" s="82"/>
    </row>
    <row r="67" spans="1:18" ht="14.25">
      <c r="A67" s="23"/>
      <c r="E67" s="24"/>
      <c r="F67" s="67" t="s">
        <v>41</v>
      </c>
      <c r="G67" s="61" t="s">
        <v>417</v>
      </c>
      <c r="H67" s="99" t="s">
        <v>660</v>
      </c>
      <c r="I67" s="100" t="s">
        <v>155</v>
      </c>
      <c r="J67" s="100" t="s">
        <v>156</v>
      </c>
      <c r="K67" s="63"/>
      <c r="L67" s="64" t="s">
        <v>121</v>
      </c>
      <c r="M67" s="65" t="s">
        <v>1110</v>
      </c>
      <c r="N67" s="62">
        <v>2</v>
      </c>
      <c r="O67" s="82"/>
      <c r="P67" s="84"/>
      <c r="Q67" s="82">
        <f>O67*P67</f>
        <v>0</v>
      </c>
      <c r="R67" s="82"/>
    </row>
    <row r="68" spans="1:18" ht="24" customHeight="1">
      <c r="A68" s="23"/>
      <c r="E68" s="24"/>
      <c r="F68" s="67" t="s">
        <v>60</v>
      </c>
      <c r="G68" s="61" t="s">
        <v>418</v>
      </c>
      <c r="H68" s="99" t="s">
        <v>661</v>
      </c>
      <c r="I68" s="100" t="s">
        <v>129</v>
      </c>
      <c r="J68" s="100" t="s">
        <v>157</v>
      </c>
      <c r="K68" s="63"/>
      <c r="L68" s="64" t="s">
        <v>121</v>
      </c>
      <c r="M68" s="65" t="s">
        <v>1111</v>
      </c>
      <c r="N68" s="62">
        <v>2</v>
      </c>
      <c r="O68" s="82"/>
      <c r="P68" s="84"/>
      <c r="Q68" s="82">
        <f>O68*P68</f>
        <v>0</v>
      </c>
      <c r="R68" s="82"/>
    </row>
    <row r="69" spans="1:18" ht="24" customHeight="1">
      <c r="A69" s="23"/>
      <c r="E69" s="24"/>
      <c r="F69" s="67" t="s">
        <v>61</v>
      </c>
      <c r="G69" s="61" t="s">
        <v>419</v>
      </c>
      <c r="H69" s="99" t="s">
        <v>662</v>
      </c>
      <c r="I69" s="100" t="s">
        <v>133</v>
      </c>
      <c r="J69" s="100" t="s">
        <v>158</v>
      </c>
      <c r="K69" s="63"/>
      <c r="L69" s="64" t="s">
        <v>121</v>
      </c>
      <c r="M69" s="65" t="s">
        <v>1112</v>
      </c>
      <c r="N69" s="62">
        <v>1</v>
      </c>
      <c r="O69" s="82"/>
      <c r="P69" s="84"/>
      <c r="Q69" s="82">
        <f t="shared" si="2"/>
        <v>0</v>
      </c>
      <c r="R69" s="82"/>
    </row>
    <row r="70" spans="1:18" ht="24" customHeight="1">
      <c r="A70" s="23"/>
      <c r="E70" s="24"/>
      <c r="F70" s="67" t="s">
        <v>72</v>
      </c>
      <c r="G70" s="61" t="s">
        <v>420</v>
      </c>
      <c r="H70" s="99" t="s">
        <v>663</v>
      </c>
      <c r="I70" s="100" t="s">
        <v>159</v>
      </c>
      <c r="J70" s="100" t="s">
        <v>884</v>
      </c>
      <c r="K70" s="63"/>
      <c r="L70" s="64" t="s">
        <v>121</v>
      </c>
      <c r="M70" s="65" t="s">
        <v>1113</v>
      </c>
      <c r="N70" s="62">
        <v>1</v>
      </c>
      <c r="O70" s="82"/>
      <c r="P70" s="84"/>
      <c r="Q70" s="82">
        <f t="shared" si="2"/>
        <v>0</v>
      </c>
      <c r="R70" s="82"/>
    </row>
    <row r="71" spans="1:18" ht="24" customHeight="1">
      <c r="A71" s="23"/>
      <c r="E71" s="24"/>
      <c r="F71" s="67" t="s">
        <v>62</v>
      </c>
      <c r="G71" s="61" t="s">
        <v>421</v>
      </c>
      <c r="H71" s="99" t="s">
        <v>664</v>
      </c>
      <c r="I71" s="100" t="s">
        <v>127</v>
      </c>
      <c r="J71" s="100" t="s">
        <v>160</v>
      </c>
      <c r="K71" s="63"/>
      <c r="L71" s="64" t="s">
        <v>121</v>
      </c>
      <c r="M71" s="65" t="s">
        <v>1114</v>
      </c>
      <c r="N71" s="62">
        <v>1</v>
      </c>
      <c r="O71" s="82"/>
      <c r="P71" s="84"/>
      <c r="Q71" s="82">
        <f t="shared" si="2"/>
        <v>0</v>
      </c>
      <c r="R71" s="82"/>
    </row>
    <row r="72" spans="1:18" ht="24" customHeight="1">
      <c r="A72" s="23"/>
      <c r="E72" s="24"/>
      <c r="F72" s="67" t="s">
        <v>63</v>
      </c>
      <c r="G72" s="61" t="s">
        <v>406</v>
      </c>
      <c r="H72" s="99" t="s">
        <v>646</v>
      </c>
      <c r="I72" s="100" t="s">
        <v>129</v>
      </c>
      <c r="J72" s="100" t="s">
        <v>139</v>
      </c>
      <c r="K72" s="63"/>
      <c r="L72" s="64" t="s">
        <v>121</v>
      </c>
      <c r="M72" s="65" t="s">
        <v>1096</v>
      </c>
      <c r="N72" s="62">
        <v>1</v>
      </c>
      <c r="O72" s="82"/>
      <c r="P72" s="84"/>
      <c r="Q72" s="82">
        <f t="shared" si="2"/>
        <v>0</v>
      </c>
      <c r="R72" s="82"/>
    </row>
    <row r="73" spans="1:18" ht="24" customHeight="1">
      <c r="A73" s="43"/>
      <c r="B73" s="44"/>
      <c r="C73" s="44"/>
      <c r="D73" s="44"/>
      <c r="E73" s="45"/>
      <c r="F73" s="67" t="s">
        <v>64</v>
      </c>
      <c r="G73" s="61" t="s">
        <v>422</v>
      </c>
      <c r="H73" s="99" t="s">
        <v>665</v>
      </c>
      <c r="I73" s="100" t="s">
        <v>133</v>
      </c>
      <c r="J73" s="100" t="s">
        <v>161</v>
      </c>
      <c r="K73" s="63"/>
      <c r="L73" s="64" t="s">
        <v>121</v>
      </c>
      <c r="M73" s="65" t="s">
        <v>1115</v>
      </c>
      <c r="N73" s="62">
        <v>1</v>
      </c>
      <c r="O73" s="82"/>
      <c r="P73" s="84"/>
      <c r="Q73" s="82">
        <f t="shared" si="2"/>
        <v>0</v>
      </c>
      <c r="R73" s="82"/>
    </row>
    <row r="74" spans="1:18" ht="8.1" customHeight="1">
      <c r="A74" s="6"/>
      <c r="B74" s="6"/>
      <c r="C74" s="6"/>
      <c r="D74" s="6"/>
      <c r="E74" s="6"/>
      <c r="F74" s="85"/>
      <c r="G74" s="66"/>
      <c r="H74" s="99"/>
      <c r="I74" s="100"/>
      <c r="J74" s="100"/>
      <c r="K74" s="63"/>
      <c r="L74" s="64"/>
      <c r="M74" s="65"/>
      <c r="N74" s="62"/>
      <c r="O74" s="66"/>
      <c r="P74" s="66"/>
      <c r="Q74" s="66"/>
      <c r="R74" s="66"/>
    </row>
    <row r="75" spans="1:18" ht="21" customHeight="1">
      <c r="A75" s="18" t="s">
        <v>0</v>
      </c>
      <c r="B75" s="18"/>
      <c r="C75" s="18"/>
      <c r="D75" s="18"/>
      <c r="E75" s="18"/>
      <c r="F75" s="86" t="s">
        <v>15</v>
      </c>
      <c r="G75" s="86"/>
      <c r="H75" s="99"/>
      <c r="I75" s="100"/>
      <c r="J75" s="100"/>
      <c r="K75" s="63"/>
      <c r="L75" s="64"/>
      <c r="M75" s="65"/>
      <c r="N75" s="62"/>
      <c r="O75" s="86"/>
      <c r="P75" s="86"/>
      <c r="Q75" s="86"/>
      <c r="R75" s="86"/>
    </row>
    <row r="76" spans="1:18" ht="27" customHeight="1">
      <c r="A76" s="41"/>
      <c r="B76" s="41"/>
      <c r="C76" s="41"/>
      <c r="D76" s="41"/>
      <c r="E76" s="41"/>
      <c r="F76" s="81" t="s">
        <v>6</v>
      </c>
      <c r="G76" s="82" t="s">
        <v>380</v>
      </c>
      <c r="H76" s="99"/>
      <c r="I76" s="100" t="s">
        <v>7</v>
      </c>
      <c r="J76" s="100" t="s">
        <v>8</v>
      </c>
      <c r="K76" s="63" t="s">
        <v>9</v>
      </c>
      <c r="L76" s="64" t="s">
        <v>33</v>
      </c>
      <c r="M76" s="65" t="s">
        <v>35</v>
      </c>
      <c r="N76" s="62" t="s">
        <v>10</v>
      </c>
      <c r="O76" s="83" t="s">
        <v>18</v>
      </c>
      <c r="P76" s="82" t="s">
        <v>11</v>
      </c>
      <c r="Q76" s="82" t="s">
        <v>12</v>
      </c>
      <c r="R76" s="82" t="s">
        <v>13</v>
      </c>
    </row>
    <row r="77" spans="1:18" ht="15" customHeight="1">
      <c r="A77" s="25"/>
      <c r="B77" s="26"/>
      <c r="C77" s="26"/>
      <c r="D77" s="26"/>
      <c r="E77" s="27"/>
      <c r="F77" s="60" t="s">
        <v>55</v>
      </c>
      <c r="G77" s="61" t="s">
        <v>423</v>
      </c>
      <c r="H77" s="101" t="s">
        <v>1061</v>
      </c>
      <c r="I77" s="100" t="s">
        <v>247</v>
      </c>
      <c r="J77" s="100" t="s">
        <v>1062</v>
      </c>
      <c r="K77" s="63"/>
      <c r="L77" s="64" t="s">
        <v>121</v>
      </c>
      <c r="M77" s="65" t="s">
        <v>1116</v>
      </c>
      <c r="N77" s="62">
        <v>1</v>
      </c>
      <c r="O77" s="83"/>
      <c r="P77" s="84"/>
      <c r="Q77" s="82">
        <f t="shared" ref="Q77:Q99" si="3">O77*P77</f>
        <v>0</v>
      </c>
      <c r="R77" s="83"/>
    </row>
    <row r="78" spans="1:18" ht="14.25" customHeight="1">
      <c r="A78" s="28"/>
      <c r="B78" s="11"/>
      <c r="C78" s="11"/>
      <c r="D78" s="11"/>
      <c r="E78" s="29"/>
      <c r="F78" s="60" t="s">
        <v>56</v>
      </c>
      <c r="G78" s="61" t="s">
        <v>424</v>
      </c>
      <c r="H78" s="101" t="s">
        <v>1055</v>
      </c>
      <c r="I78" s="100" t="s">
        <v>1056</v>
      </c>
      <c r="J78" s="100" t="s">
        <v>1057</v>
      </c>
      <c r="K78" s="63"/>
      <c r="L78" s="64" t="s">
        <v>121</v>
      </c>
      <c r="M78" s="65" t="s">
        <v>1117</v>
      </c>
      <c r="N78" s="62">
        <v>1</v>
      </c>
      <c r="O78" s="82"/>
      <c r="P78" s="84"/>
      <c r="Q78" s="82">
        <f t="shared" si="3"/>
        <v>0</v>
      </c>
      <c r="R78" s="82"/>
    </row>
    <row r="79" spans="1:18" ht="20.25">
      <c r="A79" s="28"/>
      <c r="B79" s="11"/>
      <c r="C79" s="11"/>
      <c r="D79" s="11"/>
      <c r="E79" s="29"/>
      <c r="F79" s="60" t="s">
        <v>39</v>
      </c>
      <c r="G79" s="61" t="s">
        <v>425</v>
      </c>
      <c r="H79" s="99" t="s">
        <v>666</v>
      </c>
      <c r="I79" s="100" t="s">
        <v>162</v>
      </c>
      <c r="J79" s="100" t="s">
        <v>163</v>
      </c>
      <c r="K79" s="63"/>
      <c r="L79" s="64" t="s">
        <v>121</v>
      </c>
      <c r="M79" s="65" t="s">
        <v>1118</v>
      </c>
      <c r="N79" s="62">
        <v>4</v>
      </c>
      <c r="O79" s="82"/>
      <c r="P79" s="84"/>
      <c r="Q79" s="82">
        <f t="shared" si="3"/>
        <v>0</v>
      </c>
      <c r="R79" s="82"/>
    </row>
    <row r="80" spans="1:18" ht="20.25">
      <c r="A80" s="28"/>
      <c r="B80" s="11"/>
      <c r="C80" s="11"/>
      <c r="D80" s="11"/>
      <c r="E80" s="29"/>
      <c r="F80" s="60" t="s">
        <v>40</v>
      </c>
      <c r="G80" s="61" t="s">
        <v>426</v>
      </c>
      <c r="H80" s="101" t="s">
        <v>1047</v>
      </c>
      <c r="I80" s="100" t="s">
        <v>164</v>
      </c>
      <c r="J80" s="100" t="s">
        <v>1048</v>
      </c>
      <c r="K80" s="63"/>
      <c r="L80" s="64" t="s">
        <v>147</v>
      </c>
      <c r="M80" s="102" t="s">
        <v>1119</v>
      </c>
      <c r="N80" s="62">
        <v>2</v>
      </c>
      <c r="O80" s="82"/>
      <c r="P80" s="84"/>
      <c r="Q80" s="82">
        <f t="shared" si="3"/>
        <v>0</v>
      </c>
      <c r="R80" s="82"/>
    </row>
    <row r="81" spans="1:18" ht="20.25">
      <c r="A81" s="28"/>
      <c r="B81" s="11"/>
      <c r="C81" s="11"/>
      <c r="D81" s="11"/>
      <c r="E81" s="29"/>
      <c r="F81" s="60" t="s">
        <v>41</v>
      </c>
      <c r="G81" s="61" t="s">
        <v>392</v>
      </c>
      <c r="H81" s="101" t="s">
        <v>1049</v>
      </c>
      <c r="I81" s="100" t="s">
        <v>165</v>
      </c>
      <c r="J81" s="100" t="s">
        <v>1048</v>
      </c>
      <c r="K81" s="63"/>
      <c r="L81" s="64" t="s">
        <v>147</v>
      </c>
      <c r="M81" s="102" t="s">
        <v>1120</v>
      </c>
      <c r="N81" s="62">
        <v>2</v>
      </c>
      <c r="O81" s="82"/>
      <c r="P81" s="84"/>
      <c r="Q81" s="82">
        <f t="shared" si="3"/>
        <v>0</v>
      </c>
      <c r="R81" s="82"/>
    </row>
    <row r="82" spans="1:18" ht="20.25">
      <c r="A82" s="28"/>
      <c r="B82" s="11"/>
      <c r="C82" s="11"/>
      <c r="D82" s="11"/>
      <c r="E82" s="29"/>
      <c r="F82" s="60" t="s">
        <v>42</v>
      </c>
      <c r="G82" s="61" t="s">
        <v>391</v>
      </c>
      <c r="H82" s="99" t="s">
        <v>667</v>
      </c>
      <c r="I82" s="100" t="s">
        <v>166</v>
      </c>
      <c r="J82" s="100" t="s">
        <v>167</v>
      </c>
      <c r="K82" s="63"/>
      <c r="L82" s="64" t="s">
        <v>121</v>
      </c>
      <c r="M82" s="102" t="s">
        <v>1121</v>
      </c>
      <c r="N82" s="62">
        <v>8</v>
      </c>
      <c r="O82" s="82"/>
      <c r="P82" s="84"/>
      <c r="Q82" s="82">
        <f t="shared" si="3"/>
        <v>0</v>
      </c>
      <c r="R82" s="82"/>
    </row>
    <row r="83" spans="1:18" ht="14.25" customHeight="1">
      <c r="A83" s="28"/>
      <c r="B83" s="11"/>
      <c r="C83" s="11"/>
      <c r="D83" s="11"/>
      <c r="E83" s="29"/>
      <c r="F83" s="60" t="s">
        <v>43</v>
      </c>
      <c r="G83" s="61" t="s">
        <v>387</v>
      </c>
      <c r="H83" s="99" t="s">
        <v>668</v>
      </c>
      <c r="I83" s="100" t="s">
        <v>1320</v>
      </c>
      <c r="J83" s="100" t="s">
        <v>885</v>
      </c>
      <c r="K83" s="63"/>
      <c r="L83" s="64" t="s">
        <v>169</v>
      </c>
      <c r="M83" s="102" t="s">
        <v>1122</v>
      </c>
      <c r="N83" s="62">
        <v>4</v>
      </c>
      <c r="O83" s="82"/>
      <c r="P83" s="84"/>
      <c r="Q83" s="82">
        <f t="shared" si="3"/>
        <v>0</v>
      </c>
      <c r="R83" s="82"/>
    </row>
    <row r="84" spans="1:18" ht="20.25">
      <c r="A84" s="28"/>
      <c r="B84" s="11"/>
      <c r="C84" s="11"/>
      <c r="D84" s="11"/>
      <c r="E84" s="29"/>
      <c r="F84" s="60" t="s">
        <v>44</v>
      </c>
      <c r="G84" s="61" t="s">
        <v>427</v>
      </c>
      <c r="H84" s="99" t="s">
        <v>669</v>
      </c>
      <c r="I84" s="100" t="s">
        <v>170</v>
      </c>
      <c r="J84" s="100" t="s">
        <v>886</v>
      </c>
      <c r="K84" s="63"/>
      <c r="L84" s="64" t="s">
        <v>121</v>
      </c>
      <c r="M84" s="102" t="s">
        <v>1123</v>
      </c>
      <c r="N84" s="62">
        <v>4</v>
      </c>
      <c r="O84" s="82"/>
      <c r="P84" s="84"/>
      <c r="Q84" s="82">
        <f t="shared" si="3"/>
        <v>0</v>
      </c>
      <c r="R84" s="82"/>
    </row>
    <row r="85" spans="1:18" ht="14.25" customHeight="1">
      <c r="A85" s="28"/>
      <c r="B85" s="11"/>
      <c r="C85" s="11"/>
      <c r="D85" s="11"/>
      <c r="E85" s="29"/>
      <c r="F85" s="60" t="s">
        <v>45</v>
      </c>
      <c r="G85" s="61" t="s">
        <v>428</v>
      </c>
      <c r="H85" s="99" t="s">
        <v>670</v>
      </c>
      <c r="I85" s="100" t="s">
        <v>127</v>
      </c>
      <c r="J85" s="100" t="s">
        <v>171</v>
      </c>
      <c r="K85" s="63"/>
      <c r="L85" s="64" t="s">
        <v>121</v>
      </c>
      <c r="M85" s="102" t="s">
        <v>1124</v>
      </c>
      <c r="N85" s="62">
        <v>2</v>
      </c>
      <c r="O85" s="82"/>
      <c r="P85" s="84"/>
      <c r="Q85" s="82">
        <f t="shared" si="3"/>
        <v>0</v>
      </c>
      <c r="R85" s="82"/>
    </row>
    <row r="86" spans="1:18" ht="20.25">
      <c r="A86" s="28"/>
      <c r="B86" s="11"/>
      <c r="C86" s="11"/>
      <c r="D86" s="11"/>
      <c r="E86" s="29"/>
      <c r="F86" s="60" t="s">
        <v>46</v>
      </c>
      <c r="G86" s="61" t="s">
        <v>429</v>
      </c>
      <c r="H86" s="99" t="s">
        <v>671</v>
      </c>
      <c r="I86" s="100" t="s">
        <v>125</v>
      </c>
      <c r="J86" s="100" t="s">
        <v>172</v>
      </c>
      <c r="K86" s="63"/>
      <c r="L86" s="64" t="s">
        <v>121</v>
      </c>
      <c r="M86" s="102" t="s">
        <v>1125</v>
      </c>
      <c r="N86" s="62">
        <v>2</v>
      </c>
      <c r="O86" s="82"/>
      <c r="P86" s="84"/>
      <c r="Q86" s="82">
        <f t="shared" si="3"/>
        <v>0</v>
      </c>
      <c r="R86" s="82"/>
    </row>
    <row r="87" spans="1:18" ht="20.25">
      <c r="A87" s="28"/>
      <c r="B87" s="11"/>
      <c r="C87" s="11"/>
      <c r="D87" s="11"/>
      <c r="E87" s="29"/>
      <c r="F87" s="60" t="s">
        <v>47</v>
      </c>
      <c r="G87" s="61" t="s">
        <v>430</v>
      </c>
      <c r="H87" s="99" t="s">
        <v>672</v>
      </c>
      <c r="I87" s="100" t="s">
        <v>173</v>
      </c>
      <c r="J87" s="100" t="s">
        <v>174</v>
      </c>
      <c r="K87" s="63"/>
      <c r="L87" s="64" t="s">
        <v>121</v>
      </c>
      <c r="M87" s="102" t="s">
        <v>1126</v>
      </c>
      <c r="N87" s="62">
        <v>2</v>
      </c>
      <c r="O87" s="82"/>
      <c r="P87" s="84"/>
      <c r="Q87" s="82">
        <f t="shared" si="3"/>
        <v>0</v>
      </c>
      <c r="R87" s="82"/>
    </row>
    <row r="88" spans="1:18" ht="20.25">
      <c r="A88" s="28"/>
      <c r="B88" s="11"/>
      <c r="C88" s="11"/>
      <c r="D88" s="11"/>
      <c r="E88" s="29"/>
      <c r="F88" s="60" t="s">
        <v>48</v>
      </c>
      <c r="G88" s="61" t="s">
        <v>431</v>
      </c>
      <c r="H88" s="101" t="s">
        <v>1042</v>
      </c>
      <c r="I88" s="100" t="s">
        <v>175</v>
      </c>
      <c r="J88" s="100" t="s">
        <v>1043</v>
      </c>
      <c r="K88" s="63"/>
      <c r="L88" s="64" t="s">
        <v>124</v>
      </c>
      <c r="M88" s="102" t="s">
        <v>1127</v>
      </c>
      <c r="N88" s="62">
        <v>1</v>
      </c>
      <c r="O88" s="82"/>
      <c r="P88" s="84"/>
      <c r="Q88" s="82">
        <f t="shared" si="3"/>
        <v>0</v>
      </c>
      <c r="R88" s="82"/>
    </row>
    <row r="89" spans="1:18" ht="20.25">
      <c r="A89" s="28"/>
      <c r="B89" s="11"/>
      <c r="C89" s="11"/>
      <c r="D89" s="11"/>
      <c r="E89" s="29"/>
      <c r="F89" s="60" t="s">
        <v>49</v>
      </c>
      <c r="G89" s="61" t="s">
        <v>383</v>
      </c>
      <c r="H89" s="101" t="s">
        <v>1045</v>
      </c>
      <c r="I89" s="100" t="s">
        <v>176</v>
      </c>
      <c r="J89" s="100" t="s">
        <v>1046</v>
      </c>
      <c r="K89" s="63"/>
      <c r="L89" s="64" t="s">
        <v>147</v>
      </c>
      <c r="M89" s="102" t="s">
        <v>854</v>
      </c>
      <c r="N89" s="62">
        <v>1</v>
      </c>
      <c r="O89" s="82"/>
      <c r="P89" s="84"/>
      <c r="Q89" s="82">
        <f t="shared" si="3"/>
        <v>0</v>
      </c>
      <c r="R89" s="82"/>
    </row>
    <row r="90" spans="1:18" ht="14.25" customHeight="1">
      <c r="A90" s="28"/>
      <c r="B90" s="11"/>
      <c r="C90" s="11"/>
      <c r="D90" s="11"/>
      <c r="E90" s="29"/>
      <c r="F90" s="60" t="s">
        <v>50</v>
      </c>
      <c r="G90" s="61" t="s">
        <v>384</v>
      </c>
      <c r="H90" s="99" t="s">
        <v>673</v>
      </c>
      <c r="I90" s="100" t="s">
        <v>133</v>
      </c>
      <c r="J90" s="100" t="s">
        <v>177</v>
      </c>
      <c r="K90" s="63"/>
      <c r="L90" s="64" t="s">
        <v>121</v>
      </c>
      <c r="M90" s="102" t="s">
        <v>1128</v>
      </c>
      <c r="N90" s="62">
        <v>1</v>
      </c>
      <c r="O90" s="82"/>
      <c r="P90" s="84"/>
      <c r="Q90" s="82">
        <f t="shared" si="3"/>
        <v>0</v>
      </c>
      <c r="R90" s="82"/>
    </row>
    <row r="91" spans="1:18" ht="20.25">
      <c r="A91" s="28"/>
      <c r="B91" s="11"/>
      <c r="C91" s="11"/>
      <c r="D91" s="11"/>
      <c r="E91" s="29"/>
      <c r="F91" s="60" t="s">
        <v>51</v>
      </c>
      <c r="G91" s="61" t="s">
        <v>386</v>
      </c>
      <c r="H91" s="99" t="s">
        <v>674</v>
      </c>
      <c r="I91" s="100" t="s">
        <v>178</v>
      </c>
      <c r="J91" s="100" t="s">
        <v>887</v>
      </c>
      <c r="K91" s="63"/>
      <c r="L91" s="64" t="s">
        <v>121</v>
      </c>
      <c r="M91" s="102" t="s">
        <v>1129</v>
      </c>
      <c r="N91" s="62">
        <v>1</v>
      </c>
      <c r="O91" s="82"/>
      <c r="P91" s="84"/>
      <c r="Q91" s="82">
        <f t="shared" si="3"/>
        <v>0</v>
      </c>
      <c r="R91" s="82"/>
    </row>
    <row r="92" spans="1:18" ht="14.25" customHeight="1">
      <c r="A92" s="28"/>
      <c r="B92" s="11"/>
      <c r="C92" s="11"/>
      <c r="D92" s="11"/>
      <c r="E92" s="29"/>
      <c r="F92" s="60" t="s">
        <v>52</v>
      </c>
      <c r="G92" s="61" t="s">
        <v>385</v>
      </c>
      <c r="H92" s="99" t="s">
        <v>675</v>
      </c>
      <c r="I92" s="100" t="s">
        <v>179</v>
      </c>
      <c r="J92" s="100" t="s">
        <v>888</v>
      </c>
      <c r="K92" s="63"/>
      <c r="L92" s="64" t="s">
        <v>121</v>
      </c>
      <c r="M92" s="102" t="s">
        <v>1130</v>
      </c>
      <c r="N92" s="62">
        <v>1</v>
      </c>
      <c r="O92" s="82"/>
      <c r="P92" s="84"/>
      <c r="Q92" s="82">
        <f t="shared" si="3"/>
        <v>0</v>
      </c>
      <c r="R92" s="82"/>
    </row>
    <row r="93" spans="1:18" ht="14.25" customHeight="1">
      <c r="A93" s="28"/>
      <c r="B93" s="11"/>
      <c r="C93" s="11"/>
      <c r="D93" s="11"/>
      <c r="E93" s="29"/>
      <c r="F93" s="60" t="s">
        <v>53</v>
      </c>
      <c r="G93" s="61" t="s">
        <v>432</v>
      </c>
      <c r="H93" s="99" t="s">
        <v>676</v>
      </c>
      <c r="I93" s="100" t="s">
        <v>133</v>
      </c>
      <c r="J93" s="100" t="s">
        <v>180</v>
      </c>
      <c r="K93" s="63"/>
      <c r="L93" s="64" t="s">
        <v>121</v>
      </c>
      <c r="M93" s="102" t="s">
        <v>1131</v>
      </c>
      <c r="N93" s="62">
        <v>1</v>
      </c>
      <c r="O93" s="82"/>
      <c r="P93" s="84"/>
      <c r="Q93" s="82">
        <f t="shared" si="3"/>
        <v>0</v>
      </c>
      <c r="R93" s="82"/>
    </row>
    <row r="94" spans="1:18" ht="20.25">
      <c r="A94" s="28"/>
      <c r="B94" s="11"/>
      <c r="C94" s="11"/>
      <c r="D94" s="11"/>
      <c r="E94" s="29"/>
      <c r="F94" s="60" t="s">
        <v>54</v>
      </c>
      <c r="G94" s="61" t="s">
        <v>433</v>
      </c>
      <c r="H94" s="99" t="s">
        <v>677</v>
      </c>
      <c r="I94" s="100" t="s">
        <v>162</v>
      </c>
      <c r="J94" s="100" t="s">
        <v>181</v>
      </c>
      <c r="K94" s="63"/>
      <c r="L94" s="64" t="s">
        <v>121</v>
      </c>
      <c r="M94" s="102" t="s">
        <v>1132</v>
      </c>
      <c r="N94" s="62">
        <v>2</v>
      </c>
      <c r="O94" s="82"/>
      <c r="P94" s="84"/>
      <c r="Q94" s="82">
        <f t="shared" si="3"/>
        <v>0</v>
      </c>
      <c r="R94" s="82"/>
    </row>
    <row r="95" spans="1:18" ht="14.25" customHeight="1">
      <c r="A95" s="28"/>
      <c r="B95" s="11"/>
      <c r="C95" s="11"/>
      <c r="D95" s="11"/>
      <c r="E95" s="29"/>
      <c r="F95" s="60" t="s">
        <v>73</v>
      </c>
      <c r="G95" s="61" t="s">
        <v>406</v>
      </c>
      <c r="H95" s="99" t="s">
        <v>646</v>
      </c>
      <c r="I95" s="100" t="s">
        <v>129</v>
      </c>
      <c r="J95" s="100" t="s">
        <v>139</v>
      </c>
      <c r="K95" s="63"/>
      <c r="L95" s="64" t="s">
        <v>121</v>
      </c>
      <c r="M95" s="102" t="s">
        <v>1096</v>
      </c>
      <c r="N95" s="62">
        <v>2</v>
      </c>
      <c r="O95" s="82"/>
      <c r="P95" s="84"/>
      <c r="Q95" s="82">
        <f t="shared" ref="Q95" si="4">O95*P95</f>
        <v>0</v>
      </c>
      <c r="R95" s="82"/>
    </row>
    <row r="96" spans="1:18" ht="20.25">
      <c r="A96" s="28"/>
      <c r="B96" s="11"/>
      <c r="C96" s="11"/>
      <c r="D96" s="11"/>
      <c r="E96" s="29"/>
      <c r="F96" s="60" t="s">
        <v>74</v>
      </c>
      <c r="G96" s="61" t="s">
        <v>434</v>
      </c>
      <c r="H96" s="101" t="s">
        <v>1052</v>
      </c>
      <c r="I96" s="100" t="s">
        <v>1053</v>
      </c>
      <c r="J96" s="100" t="s">
        <v>1054</v>
      </c>
      <c r="K96" s="63"/>
      <c r="L96" s="64" t="s">
        <v>121</v>
      </c>
      <c r="M96" s="102" t="s">
        <v>1133</v>
      </c>
      <c r="N96" s="62">
        <v>2</v>
      </c>
      <c r="O96" s="82"/>
      <c r="P96" s="84"/>
      <c r="Q96" s="82">
        <f t="shared" si="3"/>
        <v>0</v>
      </c>
      <c r="R96" s="82"/>
    </row>
    <row r="97" spans="1:18" ht="14.25" customHeight="1">
      <c r="A97" s="28"/>
      <c r="B97" s="11"/>
      <c r="C97" s="11"/>
      <c r="D97" s="11"/>
      <c r="E97" s="29"/>
      <c r="F97" s="60" t="s">
        <v>75</v>
      </c>
      <c r="G97" s="61" t="s">
        <v>435</v>
      </c>
      <c r="H97" s="101" t="s">
        <v>1050</v>
      </c>
      <c r="I97" s="100" t="s">
        <v>182</v>
      </c>
      <c r="J97" s="100" t="s">
        <v>1051</v>
      </c>
      <c r="K97" s="63"/>
      <c r="L97" s="64" t="s">
        <v>121</v>
      </c>
      <c r="M97" s="102" t="s">
        <v>1134</v>
      </c>
      <c r="N97" s="62">
        <v>2</v>
      </c>
      <c r="O97" s="82"/>
      <c r="P97" s="84"/>
      <c r="Q97" s="82">
        <f t="shared" si="3"/>
        <v>0</v>
      </c>
      <c r="R97" s="82"/>
    </row>
    <row r="98" spans="1:18" ht="14.25" customHeight="1">
      <c r="A98" s="28"/>
      <c r="B98" s="11"/>
      <c r="C98" s="11"/>
      <c r="D98" s="11"/>
      <c r="E98" s="29"/>
      <c r="F98" s="60" t="s">
        <v>76</v>
      </c>
      <c r="G98" s="61" t="s">
        <v>436</v>
      </c>
      <c r="H98" s="101" t="s">
        <v>1058</v>
      </c>
      <c r="I98" s="100" t="s">
        <v>1059</v>
      </c>
      <c r="J98" s="100" t="s">
        <v>1060</v>
      </c>
      <c r="K98" s="63"/>
      <c r="L98" s="64" t="s">
        <v>121</v>
      </c>
      <c r="M98" s="102" t="s">
        <v>1135</v>
      </c>
      <c r="N98" s="62">
        <v>1</v>
      </c>
      <c r="O98" s="82"/>
      <c r="P98" s="84"/>
      <c r="Q98" s="82">
        <f t="shared" si="3"/>
        <v>0</v>
      </c>
      <c r="R98" s="82"/>
    </row>
    <row r="99" spans="1:18" ht="20.25">
      <c r="A99" s="51"/>
      <c r="B99" s="52"/>
      <c r="C99" s="52"/>
      <c r="D99" s="52"/>
      <c r="E99" s="53"/>
      <c r="F99" s="60" t="s">
        <v>77</v>
      </c>
      <c r="G99" s="61" t="s">
        <v>437</v>
      </c>
      <c r="H99" s="101" t="s">
        <v>1044</v>
      </c>
      <c r="I99" s="100" t="s">
        <v>183</v>
      </c>
      <c r="J99" s="100" t="s">
        <v>1315</v>
      </c>
      <c r="K99" s="63"/>
      <c r="L99" s="64" t="s">
        <v>147</v>
      </c>
      <c r="M99" s="102" t="s">
        <v>855</v>
      </c>
      <c r="N99" s="62">
        <v>1</v>
      </c>
      <c r="O99" s="82"/>
      <c r="P99" s="84"/>
      <c r="Q99" s="82">
        <f t="shared" si="3"/>
        <v>0</v>
      </c>
      <c r="R99" s="82"/>
    </row>
    <row r="100" spans="1:18" ht="8.1" customHeight="1">
      <c r="A100" s="6"/>
      <c r="B100" s="6"/>
      <c r="C100" s="6"/>
      <c r="D100" s="6"/>
      <c r="E100" s="6"/>
      <c r="F100" s="85"/>
      <c r="G100" s="66"/>
      <c r="H100" s="99"/>
      <c r="I100" s="100"/>
      <c r="J100" s="100"/>
      <c r="K100" s="63"/>
      <c r="L100" s="64"/>
      <c r="M100" s="65"/>
      <c r="N100" s="62"/>
      <c r="O100" s="66"/>
      <c r="P100" s="66"/>
      <c r="Q100" s="66"/>
      <c r="R100" s="66"/>
    </row>
    <row r="101" spans="1:18" ht="21" customHeight="1">
      <c r="A101" s="18" t="s">
        <v>0</v>
      </c>
      <c r="B101" s="18"/>
      <c r="C101" s="18"/>
      <c r="D101" s="18"/>
      <c r="E101" s="18"/>
      <c r="F101" s="86" t="s">
        <v>20</v>
      </c>
      <c r="G101" s="86"/>
      <c r="H101" s="99"/>
      <c r="I101" s="100"/>
      <c r="J101" s="100"/>
      <c r="K101" s="63"/>
      <c r="L101" s="64"/>
      <c r="M101" s="65"/>
      <c r="N101" s="62"/>
      <c r="O101" s="86"/>
      <c r="P101" s="86"/>
      <c r="Q101" s="86"/>
      <c r="R101" s="86"/>
    </row>
    <row r="102" spans="1:18" ht="27" customHeight="1">
      <c r="A102" s="41"/>
      <c r="B102" s="41"/>
      <c r="C102" s="41"/>
      <c r="D102" s="41"/>
      <c r="E102" s="41"/>
      <c r="F102" s="81" t="s">
        <v>6</v>
      </c>
      <c r="G102" s="82" t="s">
        <v>380</v>
      </c>
      <c r="H102" s="99"/>
      <c r="I102" s="100" t="s">
        <v>7</v>
      </c>
      <c r="J102" s="100" t="s">
        <v>8</v>
      </c>
      <c r="K102" s="63" t="s">
        <v>9</v>
      </c>
      <c r="L102" s="64" t="s">
        <v>33</v>
      </c>
      <c r="M102" s="65" t="s">
        <v>35</v>
      </c>
      <c r="N102" s="62" t="s">
        <v>10</v>
      </c>
      <c r="O102" s="83" t="s">
        <v>18</v>
      </c>
      <c r="P102" s="82" t="s">
        <v>11</v>
      </c>
      <c r="Q102" s="82" t="s">
        <v>12</v>
      </c>
      <c r="R102" s="82" t="s">
        <v>13</v>
      </c>
    </row>
    <row r="103" spans="1:18" ht="14.25">
      <c r="A103" s="20"/>
      <c r="B103" s="21"/>
      <c r="C103" s="21"/>
      <c r="D103" s="21"/>
      <c r="E103" s="22"/>
      <c r="F103" s="68" t="s">
        <v>37</v>
      </c>
      <c r="G103" s="61" t="s">
        <v>438</v>
      </c>
      <c r="H103" s="101" t="s">
        <v>1063</v>
      </c>
      <c r="I103" s="100" t="s">
        <v>1064</v>
      </c>
      <c r="J103" s="100" t="s">
        <v>1065</v>
      </c>
      <c r="K103" s="63"/>
      <c r="L103" s="64" t="s">
        <v>121</v>
      </c>
      <c r="M103" s="65" t="s">
        <v>1066</v>
      </c>
      <c r="N103" s="62" t="s">
        <v>37</v>
      </c>
      <c r="O103" s="82"/>
      <c r="P103" s="84"/>
      <c r="Q103" s="82">
        <f t="shared" ref="Q103:Q119" si="5">O103*P103</f>
        <v>0</v>
      </c>
      <c r="R103" s="82"/>
    </row>
    <row r="104" spans="1:18" ht="14.25">
      <c r="A104" s="23"/>
      <c r="E104" s="24"/>
      <c r="F104" s="68" t="s">
        <v>56</v>
      </c>
      <c r="G104" s="61" t="s">
        <v>439</v>
      </c>
      <c r="H104" s="99" t="s">
        <v>678</v>
      </c>
      <c r="I104" s="100" t="s">
        <v>1320</v>
      </c>
      <c r="J104" s="100" t="s">
        <v>889</v>
      </c>
      <c r="K104" s="63"/>
      <c r="L104" s="64" t="s">
        <v>169</v>
      </c>
      <c r="M104" s="65" t="s">
        <v>1136</v>
      </c>
      <c r="N104" s="62">
        <v>1</v>
      </c>
      <c r="O104" s="82"/>
      <c r="P104" s="84"/>
      <c r="Q104" s="82">
        <f t="shared" si="5"/>
        <v>0</v>
      </c>
      <c r="R104" s="82"/>
    </row>
    <row r="105" spans="1:18" ht="14.25">
      <c r="A105" s="23"/>
      <c r="E105" s="24"/>
      <c r="F105" s="68" t="s">
        <v>39</v>
      </c>
      <c r="G105" s="61" t="s">
        <v>440</v>
      </c>
      <c r="H105" s="99" t="s">
        <v>679</v>
      </c>
      <c r="I105" s="100" t="s">
        <v>1321</v>
      </c>
      <c r="J105" s="100" t="s">
        <v>890</v>
      </c>
      <c r="K105" s="63"/>
      <c r="L105" s="64" t="s">
        <v>169</v>
      </c>
      <c r="M105" s="65" t="s">
        <v>1137</v>
      </c>
      <c r="N105" s="62">
        <v>1</v>
      </c>
      <c r="O105" s="82"/>
      <c r="P105" s="84"/>
      <c r="Q105" s="82">
        <f t="shared" si="5"/>
        <v>0</v>
      </c>
      <c r="R105" s="82"/>
    </row>
    <row r="106" spans="1:18" ht="14.25">
      <c r="A106" s="23"/>
      <c r="E106" s="24"/>
      <c r="F106" s="68" t="s">
        <v>40</v>
      </c>
      <c r="G106" s="61" t="s">
        <v>441</v>
      </c>
      <c r="H106" s="99" t="s">
        <v>680</v>
      </c>
      <c r="I106" s="100" t="s">
        <v>168</v>
      </c>
      <c r="J106" s="100" t="s">
        <v>891</v>
      </c>
      <c r="K106" s="63"/>
      <c r="L106" s="64" t="s">
        <v>169</v>
      </c>
      <c r="M106" s="65" t="s">
        <v>1138</v>
      </c>
      <c r="N106" s="62">
        <v>1</v>
      </c>
      <c r="O106" s="82"/>
      <c r="P106" s="84"/>
      <c r="Q106" s="82">
        <f>O106*P106</f>
        <v>0</v>
      </c>
      <c r="R106" s="82"/>
    </row>
    <row r="107" spans="1:18" ht="14.25">
      <c r="A107" s="23"/>
      <c r="E107" s="24"/>
      <c r="F107" s="68" t="s">
        <v>41</v>
      </c>
      <c r="G107" s="61" t="s">
        <v>442</v>
      </c>
      <c r="H107" s="99" t="s">
        <v>681</v>
      </c>
      <c r="I107" s="100" t="s">
        <v>162</v>
      </c>
      <c r="J107" s="100" t="s">
        <v>184</v>
      </c>
      <c r="K107" s="63"/>
      <c r="L107" s="64" t="s">
        <v>121</v>
      </c>
      <c r="M107" s="65" t="s">
        <v>1139</v>
      </c>
      <c r="N107" s="62">
        <v>1</v>
      </c>
      <c r="O107" s="82"/>
      <c r="P107" s="84"/>
      <c r="Q107" s="82">
        <f t="shared" si="5"/>
        <v>0</v>
      </c>
      <c r="R107" s="82"/>
    </row>
    <row r="108" spans="1:18" ht="14.25">
      <c r="A108" s="23"/>
      <c r="E108" s="24"/>
      <c r="F108" s="68" t="s">
        <v>42</v>
      </c>
      <c r="G108" s="61" t="s">
        <v>425</v>
      </c>
      <c r="H108" s="99" t="s">
        <v>666</v>
      </c>
      <c r="I108" s="100" t="s">
        <v>162</v>
      </c>
      <c r="J108" s="100" t="s">
        <v>163</v>
      </c>
      <c r="K108" s="63"/>
      <c r="L108" s="64" t="s">
        <v>121</v>
      </c>
      <c r="M108" s="65" t="s">
        <v>1118</v>
      </c>
      <c r="N108" s="62">
        <v>1</v>
      </c>
      <c r="O108" s="82"/>
      <c r="P108" s="84"/>
      <c r="Q108" s="82">
        <f t="shared" si="5"/>
        <v>0</v>
      </c>
      <c r="R108" s="82"/>
    </row>
    <row r="109" spans="1:18" ht="14.25">
      <c r="A109" s="23"/>
      <c r="E109" s="24"/>
      <c r="F109" s="68" t="s">
        <v>43</v>
      </c>
      <c r="G109" s="61" t="s">
        <v>443</v>
      </c>
      <c r="H109" s="99" t="s">
        <v>682</v>
      </c>
      <c r="I109" s="100" t="s">
        <v>185</v>
      </c>
      <c r="J109" s="100" t="s">
        <v>892</v>
      </c>
      <c r="K109" s="63"/>
      <c r="L109" s="64" t="s">
        <v>121</v>
      </c>
      <c r="M109" s="65" t="s">
        <v>1140</v>
      </c>
      <c r="N109" s="62">
        <v>1</v>
      </c>
      <c r="O109" s="86"/>
      <c r="P109" s="84"/>
      <c r="Q109" s="82">
        <f t="shared" si="5"/>
        <v>0</v>
      </c>
      <c r="R109" s="82"/>
    </row>
    <row r="110" spans="1:18" ht="14.25">
      <c r="A110" s="23"/>
      <c r="E110" s="24"/>
      <c r="F110" s="68" t="s">
        <v>44</v>
      </c>
      <c r="G110" s="61" t="s">
        <v>444</v>
      </c>
      <c r="H110" s="99" t="s">
        <v>683</v>
      </c>
      <c r="I110" s="100" t="s">
        <v>127</v>
      </c>
      <c r="J110" s="100" t="s">
        <v>186</v>
      </c>
      <c r="K110" s="63"/>
      <c r="L110" s="64" t="s">
        <v>121</v>
      </c>
      <c r="M110" s="65" t="s">
        <v>1141</v>
      </c>
      <c r="N110" s="62">
        <v>1</v>
      </c>
      <c r="O110" s="82"/>
      <c r="P110" s="84"/>
      <c r="Q110" s="82">
        <f t="shared" si="5"/>
        <v>0</v>
      </c>
      <c r="R110" s="82"/>
    </row>
    <row r="111" spans="1:18" ht="14.25">
      <c r="A111" s="23"/>
      <c r="E111" s="24"/>
      <c r="F111" s="68" t="s">
        <v>45</v>
      </c>
      <c r="G111" s="61" t="s">
        <v>445</v>
      </c>
      <c r="H111" s="99" t="s">
        <v>684</v>
      </c>
      <c r="I111" s="100" t="s">
        <v>1322</v>
      </c>
      <c r="J111" s="100" t="s">
        <v>893</v>
      </c>
      <c r="K111" s="63"/>
      <c r="L111" s="64" t="s">
        <v>187</v>
      </c>
      <c r="M111" s="65" t="s">
        <v>1142</v>
      </c>
      <c r="N111" s="62">
        <v>1</v>
      </c>
      <c r="O111" s="82"/>
      <c r="P111" s="84"/>
      <c r="Q111" s="82">
        <f t="shared" si="5"/>
        <v>0</v>
      </c>
      <c r="R111" s="82"/>
    </row>
    <row r="112" spans="1:18" ht="14.25">
      <c r="A112" s="23"/>
      <c r="E112" s="24"/>
      <c r="F112" s="68" t="s">
        <v>46</v>
      </c>
      <c r="G112" s="61" t="s">
        <v>384</v>
      </c>
      <c r="H112" s="99" t="s">
        <v>673</v>
      </c>
      <c r="I112" s="100" t="s">
        <v>133</v>
      </c>
      <c r="J112" s="100" t="s">
        <v>177</v>
      </c>
      <c r="K112" s="63"/>
      <c r="L112" s="64" t="s">
        <v>121</v>
      </c>
      <c r="M112" s="65" t="s">
        <v>1128</v>
      </c>
      <c r="N112" s="62">
        <v>3</v>
      </c>
      <c r="O112" s="82"/>
      <c r="P112" s="84"/>
      <c r="Q112" s="82">
        <f t="shared" si="5"/>
        <v>0</v>
      </c>
      <c r="R112" s="82"/>
    </row>
    <row r="113" spans="1:18" ht="14.25">
      <c r="A113" s="23"/>
      <c r="E113" s="24"/>
      <c r="F113" s="68" t="s">
        <v>47</v>
      </c>
      <c r="G113" s="61" t="s">
        <v>446</v>
      </c>
      <c r="H113" s="99" t="s">
        <v>685</v>
      </c>
      <c r="I113" s="100" t="s">
        <v>125</v>
      </c>
      <c r="J113" s="100" t="s">
        <v>188</v>
      </c>
      <c r="K113" s="63"/>
      <c r="L113" s="64" t="s">
        <v>121</v>
      </c>
      <c r="M113" s="65" t="s">
        <v>1143</v>
      </c>
      <c r="N113" s="62">
        <v>2</v>
      </c>
      <c r="O113" s="82"/>
      <c r="P113" s="84"/>
      <c r="Q113" s="82">
        <f t="shared" si="5"/>
        <v>0</v>
      </c>
      <c r="R113" s="82"/>
    </row>
    <row r="114" spans="1:18" ht="14.25">
      <c r="A114" s="23"/>
      <c r="E114" s="24"/>
      <c r="F114" s="68" t="s">
        <v>48</v>
      </c>
      <c r="G114" s="61" t="s">
        <v>447</v>
      </c>
      <c r="H114" s="99" t="s">
        <v>686</v>
      </c>
      <c r="I114" s="100" t="s">
        <v>189</v>
      </c>
      <c r="J114" s="100" t="s">
        <v>894</v>
      </c>
      <c r="K114" s="63"/>
      <c r="L114" s="64" t="s">
        <v>119</v>
      </c>
      <c r="M114" s="65" t="s">
        <v>1144</v>
      </c>
      <c r="N114" s="62">
        <v>1</v>
      </c>
      <c r="O114" s="82"/>
      <c r="P114" s="84"/>
      <c r="Q114" s="82">
        <f t="shared" si="5"/>
        <v>0</v>
      </c>
      <c r="R114" s="82"/>
    </row>
    <row r="115" spans="1:18" ht="14.25">
      <c r="A115" s="23"/>
      <c r="E115" s="24"/>
      <c r="F115" s="68" t="s">
        <v>49</v>
      </c>
      <c r="G115" s="61" t="s">
        <v>432</v>
      </c>
      <c r="H115" s="99" t="s">
        <v>676</v>
      </c>
      <c r="I115" s="100" t="s">
        <v>133</v>
      </c>
      <c r="J115" s="100" t="s">
        <v>180</v>
      </c>
      <c r="K115" s="63"/>
      <c r="L115" s="64" t="s">
        <v>121</v>
      </c>
      <c r="M115" s="65" t="s">
        <v>1131</v>
      </c>
      <c r="N115" s="62">
        <v>4</v>
      </c>
      <c r="O115" s="82"/>
      <c r="P115" s="84"/>
      <c r="Q115" s="82">
        <f t="shared" si="5"/>
        <v>0</v>
      </c>
      <c r="R115" s="82"/>
    </row>
    <row r="116" spans="1:18" ht="14.25">
      <c r="A116" s="23"/>
      <c r="E116" s="24"/>
      <c r="F116" s="68" t="s">
        <v>50</v>
      </c>
      <c r="G116" s="61" t="s">
        <v>448</v>
      </c>
      <c r="H116" s="99" t="s">
        <v>687</v>
      </c>
      <c r="I116" s="100" t="s">
        <v>190</v>
      </c>
      <c r="J116" s="100" t="s">
        <v>895</v>
      </c>
      <c r="K116" s="63"/>
      <c r="L116" s="64" t="s">
        <v>121</v>
      </c>
      <c r="M116" s="65" t="s">
        <v>1145</v>
      </c>
      <c r="N116" s="62">
        <v>2</v>
      </c>
      <c r="O116" s="82"/>
      <c r="P116" s="84"/>
      <c r="Q116" s="82">
        <f t="shared" si="5"/>
        <v>0</v>
      </c>
      <c r="R116" s="82"/>
    </row>
    <row r="117" spans="1:18" ht="14.25">
      <c r="A117" s="23"/>
      <c r="E117" s="24"/>
      <c r="F117" s="68" t="s">
        <v>51</v>
      </c>
      <c r="G117" s="61" t="s">
        <v>449</v>
      </c>
      <c r="H117" s="99" t="s">
        <v>688</v>
      </c>
      <c r="I117" s="100" t="s">
        <v>191</v>
      </c>
      <c r="J117" s="100" t="s">
        <v>896</v>
      </c>
      <c r="K117" s="63"/>
      <c r="L117" s="64" t="s">
        <v>124</v>
      </c>
      <c r="M117" s="65" t="s">
        <v>1146</v>
      </c>
      <c r="N117" s="62">
        <v>1</v>
      </c>
      <c r="O117" s="82"/>
      <c r="P117" s="84"/>
      <c r="Q117" s="82">
        <f t="shared" si="5"/>
        <v>0</v>
      </c>
      <c r="R117" s="82"/>
    </row>
    <row r="118" spans="1:18" ht="14.25">
      <c r="A118" s="23"/>
      <c r="E118" s="24"/>
      <c r="F118" s="68" t="s">
        <v>52</v>
      </c>
      <c r="G118" s="61" t="s">
        <v>450</v>
      </c>
      <c r="H118" s="99" t="s">
        <v>689</v>
      </c>
      <c r="I118" s="100" t="s">
        <v>1323</v>
      </c>
      <c r="J118" s="100" t="s">
        <v>897</v>
      </c>
      <c r="K118" s="63"/>
      <c r="L118" s="64" t="s">
        <v>121</v>
      </c>
      <c r="M118" s="65" t="s">
        <v>1147</v>
      </c>
      <c r="N118" s="62">
        <v>2</v>
      </c>
      <c r="O118" s="82"/>
      <c r="P118" s="84"/>
      <c r="Q118" s="82">
        <f t="shared" si="5"/>
        <v>0</v>
      </c>
      <c r="R118" s="82"/>
    </row>
    <row r="119" spans="1:18" ht="14.25">
      <c r="A119" s="43"/>
      <c r="B119" s="44"/>
      <c r="C119" s="44"/>
      <c r="D119" s="44"/>
      <c r="E119" s="45"/>
      <c r="F119" s="68" t="s">
        <v>53</v>
      </c>
      <c r="G119" s="61" t="s">
        <v>451</v>
      </c>
      <c r="H119" s="99" t="s">
        <v>690</v>
      </c>
      <c r="I119" s="100" t="s">
        <v>1320</v>
      </c>
      <c r="J119" s="100" t="s">
        <v>898</v>
      </c>
      <c r="K119" s="63"/>
      <c r="L119" s="64" t="s">
        <v>169</v>
      </c>
      <c r="M119" s="65" t="s">
        <v>1148</v>
      </c>
      <c r="N119" s="62">
        <v>2</v>
      </c>
      <c r="O119" s="82"/>
      <c r="P119" s="84"/>
      <c r="Q119" s="82">
        <f t="shared" si="5"/>
        <v>0</v>
      </c>
      <c r="R119" s="82"/>
    </row>
    <row r="120" spans="1:18" ht="8.1" customHeight="1">
      <c r="A120" s="6"/>
      <c r="B120" s="6"/>
      <c r="C120" s="6"/>
      <c r="D120" s="6"/>
      <c r="E120" s="6"/>
      <c r="F120" s="85"/>
      <c r="G120" s="66"/>
      <c r="H120" s="99"/>
      <c r="I120" s="100"/>
      <c r="J120" s="100"/>
      <c r="K120" s="63"/>
      <c r="L120" s="64"/>
      <c r="M120" s="65"/>
      <c r="N120" s="62"/>
      <c r="O120" s="66"/>
      <c r="P120" s="66"/>
      <c r="Q120" s="66"/>
      <c r="R120" s="66"/>
    </row>
    <row r="121" spans="1:18" ht="21" customHeight="1">
      <c r="A121" s="18" t="s">
        <v>0</v>
      </c>
      <c r="B121" s="18"/>
      <c r="C121" s="18"/>
      <c r="D121" s="18"/>
      <c r="E121" s="18"/>
      <c r="F121" s="86" t="s">
        <v>21</v>
      </c>
      <c r="G121" s="86"/>
      <c r="H121" s="99"/>
      <c r="I121" s="100"/>
      <c r="J121" s="100"/>
      <c r="K121" s="63"/>
      <c r="L121" s="64"/>
      <c r="M121" s="65"/>
      <c r="N121" s="62"/>
      <c r="O121" s="86"/>
      <c r="P121" s="86"/>
      <c r="Q121" s="86"/>
      <c r="R121" s="86"/>
    </row>
    <row r="122" spans="1:18" ht="27" customHeight="1">
      <c r="A122" s="41"/>
      <c r="B122" s="41"/>
      <c r="C122" s="41"/>
      <c r="D122" s="41"/>
      <c r="E122" s="41"/>
      <c r="F122" s="81" t="s">
        <v>6</v>
      </c>
      <c r="G122" s="82" t="s">
        <v>380</v>
      </c>
      <c r="H122" s="99"/>
      <c r="I122" s="100" t="s">
        <v>7</v>
      </c>
      <c r="J122" s="100" t="s">
        <v>8</v>
      </c>
      <c r="K122" s="63" t="s">
        <v>9</v>
      </c>
      <c r="L122" s="64" t="s">
        <v>33</v>
      </c>
      <c r="M122" s="65" t="s">
        <v>35</v>
      </c>
      <c r="N122" s="62" t="s">
        <v>10</v>
      </c>
      <c r="O122" s="83" t="s">
        <v>18</v>
      </c>
      <c r="P122" s="82" t="s">
        <v>11</v>
      </c>
      <c r="Q122" s="82" t="s">
        <v>12</v>
      </c>
      <c r="R122" s="82" t="s">
        <v>13</v>
      </c>
    </row>
    <row r="123" spans="1:18" ht="14.25">
      <c r="A123" s="20"/>
      <c r="B123" s="21"/>
      <c r="C123" s="21"/>
      <c r="D123" s="21"/>
      <c r="E123" s="22"/>
      <c r="F123" s="67" t="s">
        <v>37</v>
      </c>
      <c r="G123" s="61" t="s">
        <v>452</v>
      </c>
      <c r="H123" s="99" t="s">
        <v>1000</v>
      </c>
      <c r="I123" s="100" t="s">
        <v>192</v>
      </c>
      <c r="J123" s="100" t="s">
        <v>1001</v>
      </c>
      <c r="K123" s="63"/>
      <c r="L123" s="64" t="s">
        <v>169</v>
      </c>
      <c r="M123" s="102" t="s">
        <v>1149</v>
      </c>
      <c r="N123" s="62" t="s">
        <v>37</v>
      </c>
      <c r="O123" s="82"/>
      <c r="P123" s="84"/>
      <c r="Q123" s="82">
        <f t="shared" ref="Q123:Q151" si="6">O123*P123</f>
        <v>0</v>
      </c>
      <c r="R123" s="82"/>
    </row>
    <row r="124" spans="1:18" ht="14.25">
      <c r="A124" s="23"/>
      <c r="E124" s="24"/>
      <c r="F124" s="67" t="s">
        <v>56</v>
      </c>
      <c r="G124" s="61" t="s">
        <v>453</v>
      </c>
      <c r="H124" s="99" t="s">
        <v>691</v>
      </c>
      <c r="I124" s="100" t="s">
        <v>193</v>
      </c>
      <c r="J124" s="100" t="s">
        <v>899</v>
      </c>
      <c r="K124" s="63"/>
      <c r="L124" s="64" t="s">
        <v>169</v>
      </c>
      <c r="M124" s="65" t="s">
        <v>1150</v>
      </c>
      <c r="N124" s="62" t="s">
        <v>37</v>
      </c>
      <c r="O124" s="82"/>
      <c r="P124" s="84"/>
      <c r="Q124" s="82">
        <f t="shared" si="6"/>
        <v>0</v>
      </c>
      <c r="R124" s="82"/>
    </row>
    <row r="125" spans="1:18" ht="14.25">
      <c r="A125" s="23"/>
      <c r="E125" s="24"/>
      <c r="F125" s="67" t="s">
        <v>57</v>
      </c>
      <c r="G125" s="61" t="s">
        <v>454</v>
      </c>
      <c r="H125" s="99" t="s">
        <v>692</v>
      </c>
      <c r="I125" s="100" t="s">
        <v>194</v>
      </c>
      <c r="J125" s="100" t="s">
        <v>195</v>
      </c>
      <c r="K125" s="63"/>
      <c r="L125" s="64" t="s">
        <v>124</v>
      </c>
      <c r="M125" s="65" t="s">
        <v>1151</v>
      </c>
      <c r="N125" s="62" t="s">
        <v>38</v>
      </c>
      <c r="O125" s="82"/>
      <c r="P125" s="84"/>
      <c r="Q125" s="82">
        <f t="shared" si="6"/>
        <v>0</v>
      </c>
      <c r="R125" s="82"/>
    </row>
    <row r="126" spans="1:18" ht="14.25">
      <c r="A126" s="23"/>
      <c r="E126" s="24"/>
      <c r="F126" s="67" t="s">
        <v>58</v>
      </c>
      <c r="G126" s="61" t="s">
        <v>455</v>
      </c>
      <c r="H126" s="99" t="s">
        <v>693</v>
      </c>
      <c r="I126" s="100" t="s">
        <v>196</v>
      </c>
      <c r="J126" s="100" t="s">
        <v>197</v>
      </c>
      <c r="K126" s="63"/>
      <c r="L126" s="64" t="s">
        <v>124</v>
      </c>
      <c r="M126" s="65" t="s">
        <v>1152</v>
      </c>
      <c r="N126" s="62">
        <v>4</v>
      </c>
      <c r="O126" s="82"/>
      <c r="P126" s="84"/>
      <c r="Q126" s="82">
        <f t="shared" si="6"/>
        <v>0</v>
      </c>
      <c r="R126" s="82"/>
    </row>
    <row r="127" spans="1:18" ht="14.25">
      <c r="A127" s="23"/>
      <c r="E127" s="24"/>
      <c r="F127" s="67" t="s">
        <v>59</v>
      </c>
      <c r="G127" s="61" t="s">
        <v>399</v>
      </c>
      <c r="H127" s="99" t="s">
        <v>640</v>
      </c>
      <c r="I127" s="100" t="s">
        <v>127</v>
      </c>
      <c r="J127" s="100" t="s">
        <v>128</v>
      </c>
      <c r="K127" s="63"/>
      <c r="L127" s="64" t="s">
        <v>121</v>
      </c>
      <c r="M127" s="65" t="s">
        <v>1091</v>
      </c>
      <c r="N127" s="62">
        <v>8</v>
      </c>
      <c r="O127" s="82"/>
      <c r="P127" s="84"/>
      <c r="Q127" s="82">
        <f t="shared" si="6"/>
        <v>0</v>
      </c>
      <c r="R127" s="82"/>
    </row>
    <row r="128" spans="1:18" ht="14.25">
      <c r="A128" s="23"/>
      <c r="E128" s="24"/>
      <c r="F128" s="67" t="s">
        <v>60</v>
      </c>
      <c r="G128" s="61" t="s">
        <v>456</v>
      </c>
      <c r="H128" s="99" t="s">
        <v>694</v>
      </c>
      <c r="I128" s="100" t="s">
        <v>193</v>
      </c>
      <c r="J128" s="100" t="s">
        <v>900</v>
      </c>
      <c r="K128" s="63"/>
      <c r="L128" s="64" t="s">
        <v>169</v>
      </c>
      <c r="M128" s="65" t="s">
        <v>1153</v>
      </c>
      <c r="N128" s="62" t="s">
        <v>37</v>
      </c>
      <c r="O128" s="82"/>
      <c r="P128" s="84"/>
      <c r="Q128" s="82">
        <f t="shared" si="6"/>
        <v>0</v>
      </c>
      <c r="R128" s="82"/>
    </row>
    <row r="129" spans="1:18" ht="14.25">
      <c r="A129" s="23"/>
      <c r="E129" s="24"/>
      <c r="F129" s="67" t="s">
        <v>72</v>
      </c>
      <c r="G129" s="61" t="s">
        <v>457</v>
      </c>
      <c r="H129" s="99" t="s">
        <v>695</v>
      </c>
      <c r="I129" s="100" t="s">
        <v>198</v>
      </c>
      <c r="J129" s="100" t="s">
        <v>901</v>
      </c>
      <c r="K129" s="63"/>
      <c r="L129" s="64" t="s">
        <v>121</v>
      </c>
      <c r="M129" s="65" t="s">
        <v>1154</v>
      </c>
      <c r="N129" s="62" t="s">
        <v>40</v>
      </c>
      <c r="O129" s="82"/>
      <c r="P129" s="84"/>
      <c r="Q129" s="82">
        <f t="shared" si="6"/>
        <v>0</v>
      </c>
      <c r="R129" s="82"/>
    </row>
    <row r="130" spans="1:18" ht="14.25">
      <c r="A130" s="23"/>
      <c r="E130" s="24"/>
      <c r="F130" s="67" t="s">
        <v>62</v>
      </c>
      <c r="G130" s="61" t="s">
        <v>458</v>
      </c>
      <c r="H130" s="99" t="s">
        <v>696</v>
      </c>
      <c r="I130" s="100" t="s">
        <v>1324</v>
      </c>
      <c r="J130" s="100" t="s">
        <v>902</v>
      </c>
      <c r="K130" s="63"/>
      <c r="L130" s="64" t="s">
        <v>121</v>
      </c>
      <c r="M130" s="65" t="s">
        <v>1155</v>
      </c>
      <c r="N130" s="62">
        <v>1</v>
      </c>
      <c r="O130" s="82"/>
      <c r="P130" s="84"/>
      <c r="Q130" s="82">
        <f t="shared" si="6"/>
        <v>0</v>
      </c>
      <c r="R130" s="82"/>
    </row>
    <row r="131" spans="1:18" ht="14.25">
      <c r="A131" s="23"/>
      <c r="E131" s="24"/>
      <c r="F131" s="67" t="s">
        <v>63</v>
      </c>
      <c r="G131" s="61" t="s">
        <v>459</v>
      </c>
      <c r="H131" s="99" t="s">
        <v>697</v>
      </c>
      <c r="I131" s="100" t="s">
        <v>200</v>
      </c>
      <c r="J131" s="100" t="s">
        <v>875</v>
      </c>
      <c r="K131" s="63"/>
      <c r="L131" s="64" t="s">
        <v>121</v>
      </c>
      <c r="M131" s="65" t="s">
        <v>1156</v>
      </c>
      <c r="N131" s="62" t="s">
        <v>37</v>
      </c>
      <c r="O131" s="82"/>
      <c r="P131" s="84"/>
      <c r="Q131" s="82">
        <f t="shared" si="6"/>
        <v>0</v>
      </c>
      <c r="R131" s="82"/>
    </row>
    <row r="132" spans="1:18" ht="14.25">
      <c r="A132" s="23"/>
      <c r="E132" s="24"/>
      <c r="F132" s="67" t="s">
        <v>64</v>
      </c>
      <c r="G132" s="61" t="s">
        <v>460</v>
      </c>
      <c r="H132" s="99" t="s">
        <v>698</v>
      </c>
      <c r="I132" s="100" t="s">
        <v>199</v>
      </c>
      <c r="J132" s="100" t="s">
        <v>903</v>
      </c>
      <c r="K132" s="63"/>
      <c r="L132" s="64" t="s">
        <v>121</v>
      </c>
      <c r="M132" s="65" t="s">
        <v>1157</v>
      </c>
      <c r="N132" s="62" t="s">
        <v>37</v>
      </c>
      <c r="O132" s="82"/>
      <c r="P132" s="84"/>
      <c r="Q132" s="82">
        <f t="shared" si="6"/>
        <v>0</v>
      </c>
      <c r="R132" s="82"/>
    </row>
    <row r="133" spans="1:18" ht="14.25">
      <c r="A133" s="23"/>
      <c r="E133" s="24"/>
      <c r="F133" s="67" t="s">
        <v>65</v>
      </c>
      <c r="G133" s="61" t="s">
        <v>461</v>
      </c>
      <c r="H133" s="99" t="s">
        <v>699</v>
      </c>
      <c r="I133" s="100" t="s">
        <v>201</v>
      </c>
      <c r="J133" s="100" t="s">
        <v>202</v>
      </c>
      <c r="K133" s="63"/>
      <c r="L133" s="64" t="s">
        <v>121</v>
      </c>
      <c r="M133" s="65" t="s">
        <v>1158</v>
      </c>
      <c r="N133" s="62">
        <v>1</v>
      </c>
      <c r="O133" s="82"/>
      <c r="P133" s="84"/>
      <c r="Q133" s="82">
        <f t="shared" si="6"/>
        <v>0</v>
      </c>
      <c r="R133" s="82"/>
    </row>
    <row r="134" spans="1:18" ht="14.25">
      <c r="A134" s="23"/>
      <c r="E134" s="24"/>
      <c r="F134" s="69" t="s">
        <v>66</v>
      </c>
      <c r="G134" s="61" t="s">
        <v>462</v>
      </c>
      <c r="H134" s="99" t="s">
        <v>700</v>
      </c>
      <c r="I134" s="100" t="s">
        <v>198</v>
      </c>
      <c r="J134" s="100" t="s">
        <v>904</v>
      </c>
      <c r="K134" s="63"/>
      <c r="L134" s="64" t="s">
        <v>121</v>
      </c>
      <c r="M134" s="65" t="s">
        <v>1159</v>
      </c>
      <c r="N134" s="62" t="s">
        <v>38</v>
      </c>
      <c r="O134" s="82"/>
      <c r="P134" s="84"/>
      <c r="Q134" s="82">
        <f t="shared" si="6"/>
        <v>0</v>
      </c>
      <c r="R134" s="82"/>
    </row>
    <row r="135" spans="1:18" ht="14.25">
      <c r="A135" s="23"/>
      <c r="E135" s="24"/>
      <c r="F135" s="69" t="s">
        <v>67</v>
      </c>
      <c r="G135" s="61" t="s">
        <v>463</v>
      </c>
      <c r="H135" s="99" t="s">
        <v>701</v>
      </c>
      <c r="I135" s="100" t="s">
        <v>155</v>
      </c>
      <c r="J135" s="100" t="s">
        <v>203</v>
      </c>
      <c r="K135" s="63"/>
      <c r="L135" s="64" t="s">
        <v>121</v>
      </c>
      <c r="M135" s="65" t="s">
        <v>1160</v>
      </c>
      <c r="N135" s="62">
        <v>2</v>
      </c>
      <c r="O135" s="82"/>
      <c r="P135" s="84"/>
      <c r="Q135" s="82">
        <f t="shared" si="6"/>
        <v>0</v>
      </c>
      <c r="R135" s="82"/>
    </row>
    <row r="136" spans="1:18" ht="14.25">
      <c r="A136" s="23"/>
      <c r="E136" s="24"/>
      <c r="F136" s="67" t="s">
        <v>68</v>
      </c>
      <c r="G136" s="61" t="s">
        <v>464</v>
      </c>
      <c r="H136" s="99" t="s">
        <v>702</v>
      </c>
      <c r="I136" s="100" t="s">
        <v>204</v>
      </c>
      <c r="J136" s="100" t="s">
        <v>905</v>
      </c>
      <c r="K136" s="63"/>
      <c r="L136" s="64" t="s">
        <v>124</v>
      </c>
      <c r="M136" s="65" t="s">
        <v>1161</v>
      </c>
      <c r="N136" s="62" t="s">
        <v>37</v>
      </c>
      <c r="O136" s="82"/>
      <c r="P136" s="84"/>
      <c r="Q136" s="82">
        <f t="shared" si="6"/>
        <v>0</v>
      </c>
      <c r="R136" s="82"/>
    </row>
    <row r="137" spans="1:18" ht="14.25">
      <c r="A137" s="23"/>
      <c r="E137" s="24"/>
      <c r="F137" s="69" t="s">
        <v>69</v>
      </c>
      <c r="G137" s="61" t="s">
        <v>465</v>
      </c>
      <c r="H137" s="99" t="s">
        <v>703</v>
      </c>
      <c r="I137" s="100" t="s">
        <v>205</v>
      </c>
      <c r="J137" s="100" t="s">
        <v>206</v>
      </c>
      <c r="K137" s="63"/>
      <c r="L137" s="64" t="s">
        <v>121</v>
      </c>
      <c r="M137" s="65" t="s">
        <v>1162</v>
      </c>
      <c r="N137" s="62">
        <v>1</v>
      </c>
      <c r="O137" s="82"/>
      <c r="P137" s="84"/>
      <c r="Q137" s="82">
        <f t="shared" si="6"/>
        <v>0</v>
      </c>
      <c r="R137" s="82"/>
    </row>
    <row r="138" spans="1:18" ht="14.25">
      <c r="A138" s="23"/>
      <c r="E138" s="24"/>
      <c r="F138" s="69" t="s">
        <v>70</v>
      </c>
      <c r="G138" s="61" t="s">
        <v>466</v>
      </c>
      <c r="H138" s="99" t="s">
        <v>704</v>
      </c>
      <c r="I138" s="100" t="s">
        <v>207</v>
      </c>
      <c r="J138" s="100" t="s">
        <v>208</v>
      </c>
      <c r="K138" s="63"/>
      <c r="L138" s="64" t="s">
        <v>121</v>
      </c>
      <c r="M138" s="65" t="e">
        <v>#N/A</v>
      </c>
      <c r="N138" s="62" t="s">
        <v>37</v>
      </c>
      <c r="O138" s="82"/>
      <c r="P138" s="84"/>
      <c r="Q138" s="82">
        <f t="shared" si="6"/>
        <v>0</v>
      </c>
      <c r="R138" s="82"/>
    </row>
    <row r="139" spans="1:18" ht="14.25">
      <c r="A139" s="23"/>
      <c r="E139" s="24"/>
      <c r="F139" s="67" t="s">
        <v>71</v>
      </c>
      <c r="G139" s="61" t="s">
        <v>467</v>
      </c>
      <c r="H139" s="99" t="s">
        <v>705</v>
      </c>
      <c r="I139" s="100" t="s">
        <v>127</v>
      </c>
      <c r="J139" s="100" t="s">
        <v>209</v>
      </c>
      <c r="K139" s="63"/>
      <c r="L139" s="64" t="s">
        <v>121</v>
      </c>
      <c r="M139" s="65" t="e">
        <v>#N/A</v>
      </c>
      <c r="N139" s="62" t="s">
        <v>37</v>
      </c>
      <c r="O139" s="82"/>
      <c r="P139" s="84"/>
      <c r="Q139" s="82">
        <f t="shared" si="6"/>
        <v>0</v>
      </c>
      <c r="R139" s="82"/>
    </row>
    <row r="140" spans="1:18" ht="14.25">
      <c r="A140" s="23"/>
      <c r="E140" s="24"/>
      <c r="F140" s="69" t="s">
        <v>83</v>
      </c>
      <c r="G140" s="61" t="s">
        <v>468</v>
      </c>
      <c r="H140" s="99" t="s">
        <v>706</v>
      </c>
      <c r="I140" s="100" t="s">
        <v>210</v>
      </c>
      <c r="J140" s="100" t="s">
        <v>211</v>
      </c>
      <c r="K140" s="63"/>
      <c r="L140" s="64" t="s">
        <v>121</v>
      </c>
      <c r="M140" s="65" t="e">
        <v>#N/A</v>
      </c>
      <c r="N140" s="62" t="s">
        <v>37</v>
      </c>
      <c r="O140" s="82"/>
      <c r="P140" s="84"/>
      <c r="Q140" s="82">
        <f t="shared" si="6"/>
        <v>0</v>
      </c>
      <c r="R140" s="82"/>
    </row>
    <row r="141" spans="1:18" ht="14.25">
      <c r="A141" s="23"/>
      <c r="E141" s="24"/>
      <c r="F141" s="69" t="s">
        <v>84</v>
      </c>
      <c r="G141" s="61" t="s">
        <v>469</v>
      </c>
      <c r="H141" s="99" t="s">
        <v>707</v>
      </c>
      <c r="I141" s="100" t="s">
        <v>212</v>
      </c>
      <c r="J141" s="100" t="s">
        <v>906</v>
      </c>
      <c r="K141" s="63"/>
      <c r="L141" s="64" t="s">
        <v>124</v>
      </c>
      <c r="M141" s="65" t="s">
        <v>1163</v>
      </c>
      <c r="N141" s="62" t="s">
        <v>37</v>
      </c>
      <c r="O141" s="82"/>
      <c r="P141" s="84"/>
      <c r="Q141" s="82">
        <f t="shared" si="6"/>
        <v>0</v>
      </c>
      <c r="R141" s="82"/>
    </row>
    <row r="142" spans="1:18" ht="14.25">
      <c r="A142" s="23"/>
      <c r="E142" s="24"/>
      <c r="F142" s="67" t="s">
        <v>85</v>
      </c>
      <c r="G142" s="61" t="s">
        <v>470</v>
      </c>
      <c r="H142" s="99" t="s">
        <v>708</v>
      </c>
      <c r="I142" s="100" t="s">
        <v>213</v>
      </c>
      <c r="J142" s="100" t="s">
        <v>214</v>
      </c>
      <c r="K142" s="63"/>
      <c r="L142" s="64" t="s">
        <v>121</v>
      </c>
      <c r="M142" s="65" t="s">
        <v>1164</v>
      </c>
      <c r="N142" s="62">
        <v>1</v>
      </c>
      <c r="O142" s="82"/>
      <c r="P142" s="84"/>
      <c r="Q142" s="82">
        <f t="shared" ref="Q142:Q145" si="7">O142*P142</f>
        <v>0</v>
      </c>
      <c r="R142" s="82"/>
    </row>
    <row r="143" spans="1:18" ht="14.25">
      <c r="A143" s="23"/>
      <c r="E143" s="24"/>
      <c r="F143" s="67" t="s">
        <v>86</v>
      </c>
      <c r="G143" s="61" t="s">
        <v>471</v>
      </c>
      <c r="H143" s="99" t="s">
        <v>709</v>
      </c>
      <c r="I143" s="100" t="s">
        <v>215</v>
      </c>
      <c r="J143" s="100" t="s">
        <v>216</v>
      </c>
      <c r="K143" s="63"/>
      <c r="L143" s="64" t="s">
        <v>121</v>
      </c>
      <c r="M143" s="65" t="s">
        <v>1165</v>
      </c>
      <c r="N143" s="62" t="s">
        <v>37</v>
      </c>
      <c r="O143" s="82"/>
      <c r="P143" s="84"/>
      <c r="Q143" s="82">
        <f t="shared" si="7"/>
        <v>0</v>
      </c>
      <c r="R143" s="82"/>
    </row>
    <row r="144" spans="1:18" ht="14.25">
      <c r="A144" s="23"/>
      <c r="E144" s="24"/>
      <c r="F144" s="69" t="s">
        <v>87</v>
      </c>
      <c r="G144" s="61" t="s">
        <v>472</v>
      </c>
      <c r="H144" s="99" t="s">
        <v>710</v>
      </c>
      <c r="I144" s="100" t="s">
        <v>217</v>
      </c>
      <c r="J144" s="100" t="s">
        <v>907</v>
      </c>
      <c r="K144" s="63"/>
      <c r="L144" s="64" t="s">
        <v>121</v>
      </c>
      <c r="M144" s="65" t="s">
        <v>1166</v>
      </c>
      <c r="N144" s="62" t="s">
        <v>37</v>
      </c>
      <c r="O144" s="82"/>
      <c r="P144" s="84"/>
      <c r="Q144" s="82">
        <f t="shared" si="7"/>
        <v>0</v>
      </c>
      <c r="R144" s="82"/>
    </row>
    <row r="145" spans="1:18" ht="14.25">
      <c r="A145" s="23"/>
      <c r="E145" s="24"/>
      <c r="F145" s="69" t="s">
        <v>88</v>
      </c>
      <c r="G145" s="61" t="s">
        <v>473</v>
      </c>
      <c r="H145" s="99" t="s">
        <v>711</v>
      </c>
      <c r="I145" s="100" t="s">
        <v>218</v>
      </c>
      <c r="J145" s="100" t="s">
        <v>908</v>
      </c>
      <c r="K145" s="63"/>
      <c r="L145" s="64" t="s">
        <v>121</v>
      </c>
      <c r="M145" s="65" t="s">
        <v>1167</v>
      </c>
      <c r="N145" s="62" t="s">
        <v>37</v>
      </c>
      <c r="O145" s="82"/>
      <c r="P145" s="84"/>
      <c r="Q145" s="82">
        <f t="shared" si="7"/>
        <v>0</v>
      </c>
      <c r="R145" s="82"/>
    </row>
    <row r="146" spans="1:18" ht="14.25">
      <c r="A146" s="23"/>
      <c r="E146" s="24"/>
      <c r="F146" s="69" t="s">
        <v>89</v>
      </c>
      <c r="G146" s="61" t="s">
        <v>408</v>
      </c>
      <c r="H146" s="99" t="s">
        <v>648</v>
      </c>
      <c r="I146" s="100" t="s">
        <v>125</v>
      </c>
      <c r="J146" s="100" t="s">
        <v>141</v>
      </c>
      <c r="K146" s="63"/>
      <c r="L146" s="64" t="s">
        <v>121</v>
      </c>
      <c r="M146" s="65" t="s">
        <v>1098</v>
      </c>
      <c r="N146" s="62">
        <v>2</v>
      </c>
      <c r="O146" s="82"/>
      <c r="P146" s="84"/>
      <c r="Q146" s="82">
        <f t="shared" si="6"/>
        <v>0</v>
      </c>
      <c r="R146" s="82"/>
    </row>
    <row r="147" spans="1:18" ht="14.25">
      <c r="A147" s="23"/>
      <c r="E147" s="24"/>
      <c r="F147" s="69" t="s">
        <v>90</v>
      </c>
      <c r="G147" s="61" t="s">
        <v>442</v>
      </c>
      <c r="H147" s="99" t="s">
        <v>681</v>
      </c>
      <c r="I147" s="100" t="s">
        <v>162</v>
      </c>
      <c r="J147" s="100" t="s">
        <v>184</v>
      </c>
      <c r="K147" s="63"/>
      <c r="L147" s="64" t="s">
        <v>121</v>
      </c>
      <c r="M147" s="65" t="s">
        <v>1139</v>
      </c>
      <c r="N147" s="62">
        <v>2</v>
      </c>
      <c r="O147" s="82"/>
      <c r="P147" s="84"/>
      <c r="Q147" s="82">
        <f t="shared" si="6"/>
        <v>0</v>
      </c>
      <c r="R147" s="82"/>
    </row>
    <row r="148" spans="1:18" ht="14.25">
      <c r="A148" s="23"/>
      <c r="E148" s="24"/>
      <c r="F148" s="69" t="s">
        <v>91</v>
      </c>
      <c r="G148" s="61" t="s">
        <v>474</v>
      </c>
      <c r="H148" s="99" t="s">
        <v>712</v>
      </c>
      <c r="I148" s="100" t="s">
        <v>219</v>
      </c>
      <c r="J148" s="100" t="s">
        <v>909</v>
      </c>
      <c r="K148" s="63"/>
      <c r="L148" s="64" t="s">
        <v>121</v>
      </c>
      <c r="M148" s="65" t="s">
        <v>1168</v>
      </c>
      <c r="N148" s="62" t="s">
        <v>37</v>
      </c>
      <c r="O148" s="82"/>
      <c r="P148" s="84"/>
      <c r="Q148" s="82">
        <f t="shared" si="6"/>
        <v>0</v>
      </c>
      <c r="R148" s="82"/>
    </row>
    <row r="149" spans="1:18" ht="14.25">
      <c r="A149" s="23"/>
      <c r="E149" s="24"/>
      <c r="F149" s="67" t="s">
        <v>92</v>
      </c>
      <c r="G149" s="61" t="s">
        <v>475</v>
      </c>
      <c r="H149" s="99" t="s">
        <v>713</v>
      </c>
      <c r="I149" s="100" t="s">
        <v>220</v>
      </c>
      <c r="J149" s="100" t="s">
        <v>910</v>
      </c>
      <c r="K149" s="63"/>
      <c r="L149" s="64" t="s">
        <v>121</v>
      </c>
      <c r="M149" s="65" t="s">
        <v>1169</v>
      </c>
      <c r="N149" s="62" t="s">
        <v>37</v>
      </c>
      <c r="O149" s="82"/>
      <c r="P149" s="84"/>
      <c r="Q149" s="82">
        <f t="shared" si="6"/>
        <v>0</v>
      </c>
      <c r="R149" s="82"/>
    </row>
    <row r="150" spans="1:18" ht="14.25">
      <c r="A150" s="23"/>
      <c r="E150" s="24"/>
      <c r="F150" s="69" t="s">
        <v>93</v>
      </c>
      <c r="G150" s="61" t="s">
        <v>476</v>
      </c>
      <c r="H150" s="99" t="s">
        <v>714</v>
      </c>
      <c r="I150" s="100" t="s">
        <v>221</v>
      </c>
      <c r="J150" s="100" t="s">
        <v>222</v>
      </c>
      <c r="K150" s="63"/>
      <c r="L150" s="64" t="s">
        <v>121</v>
      </c>
      <c r="M150" s="65" t="s">
        <v>1170</v>
      </c>
      <c r="N150" s="62" t="s">
        <v>37</v>
      </c>
      <c r="O150" s="82"/>
      <c r="P150" s="84"/>
      <c r="Q150" s="82">
        <f t="shared" si="6"/>
        <v>0</v>
      </c>
      <c r="R150" s="82"/>
    </row>
    <row r="151" spans="1:18" ht="14.25">
      <c r="A151" s="43"/>
      <c r="B151" s="44"/>
      <c r="C151" s="44"/>
      <c r="D151" s="44"/>
      <c r="E151" s="45"/>
      <c r="F151" s="67" t="s">
        <v>94</v>
      </c>
      <c r="G151" s="61" t="s">
        <v>428</v>
      </c>
      <c r="H151" s="99" t="s">
        <v>670</v>
      </c>
      <c r="I151" s="100" t="s">
        <v>127</v>
      </c>
      <c r="J151" s="100" t="s">
        <v>171</v>
      </c>
      <c r="K151" s="63"/>
      <c r="L151" s="64" t="s">
        <v>121</v>
      </c>
      <c r="M151" s="65" t="s">
        <v>1124</v>
      </c>
      <c r="N151" s="62" t="s">
        <v>37</v>
      </c>
      <c r="O151" s="82"/>
      <c r="P151" s="84"/>
      <c r="Q151" s="82">
        <f t="shared" si="6"/>
        <v>0</v>
      </c>
      <c r="R151" s="82"/>
    </row>
    <row r="152" spans="1:18" ht="14.25">
      <c r="A152" s="6"/>
      <c r="B152" s="6"/>
      <c r="C152" s="6"/>
      <c r="D152" s="6"/>
      <c r="E152" s="6"/>
      <c r="F152" s="85"/>
      <c r="G152" s="66"/>
      <c r="H152" s="99"/>
      <c r="I152" s="100"/>
      <c r="J152" s="100"/>
      <c r="K152" s="63"/>
      <c r="L152" s="64"/>
      <c r="M152" s="65"/>
      <c r="N152" s="62"/>
      <c r="O152" s="66"/>
      <c r="P152" s="66"/>
      <c r="Q152" s="66"/>
      <c r="R152" s="66"/>
    </row>
    <row r="153" spans="1:18" ht="18" customHeight="1">
      <c r="A153" s="18" t="s">
        <v>0</v>
      </c>
      <c r="B153" s="18"/>
      <c r="C153" s="18"/>
      <c r="D153" s="18"/>
      <c r="E153" s="18"/>
      <c r="F153" s="86" t="s">
        <v>22</v>
      </c>
      <c r="G153" s="86"/>
      <c r="H153" s="99"/>
      <c r="I153" s="100"/>
      <c r="J153" s="100"/>
      <c r="K153" s="63"/>
      <c r="L153" s="64"/>
      <c r="M153" s="65"/>
      <c r="N153" s="62"/>
      <c r="O153" s="86"/>
      <c r="P153" s="86"/>
      <c r="Q153" s="86"/>
      <c r="R153" s="86"/>
    </row>
    <row r="154" spans="1:18" ht="27" customHeight="1">
      <c r="A154" s="41"/>
      <c r="B154" s="41"/>
      <c r="C154" s="41"/>
      <c r="D154" s="41"/>
      <c r="E154" s="41"/>
      <c r="F154" s="81" t="s">
        <v>6</v>
      </c>
      <c r="G154" s="82" t="s">
        <v>380</v>
      </c>
      <c r="H154" s="99"/>
      <c r="I154" s="100" t="s">
        <v>7</v>
      </c>
      <c r="J154" s="100" t="s">
        <v>8</v>
      </c>
      <c r="K154" s="63" t="s">
        <v>9</v>
      </c>
      <c r="L154" s="64" t="s">
        <v>33</v>
      </c>
      <c r="M154" s="65" t="s">
        <v>35</v>
      </c>
      <c r="N154" s="62" t="s">
        <v>10</v>
      </c>
      <c r="O154" s="83" t="s">
        <v>18</v>
      </c>
      <c r="P154" s="82" t="s">
        <v>11</v>
      </c>
      <c r="Q154" s="82" t="s">
        <v>12</v>
      </c>
      <c r="R154" s="82" t="s">
        <v>13</v>
      </c>
    </row>
    <row r="155" spans="1:18" ht="30" customHeight="1">
      <c r="A155" s="20"/>
      <c r="B155" s="21"/>
      <c r="C155" s="21"/>
      <c r="D155" s="21"/>
      <c r="E155" s="22"/>
      <c r="F155" s="67">
        <v>1</v>
      </c>
      <c r="G155" s="61" t="s">
        <v>477</v>
      </c>
      <c r="H155" s="99" t="s">
        <v>715</v>
      </c>
      <c r="I155" s="100" t="s">
        <v>223</v>
      </c>
      <c r="J155" s="100" t="s">
        <v>224</v>
      </c>
      <c r="K155" s="63"/>
      <c r="L155" s="64" t="s">
        <v>121</v>
      </c>
      <c r="M155" s="65" t="s">
        <v>1171</v>
      </c>
      <c r="N155" s="62" t="s">
        <v>37</v>
      </c>
      <c r="O155" s="87"/>
      <c r="P155" s="84"/>
      <c r="Q155" s="88">
        <f t="shared" ref="Q155:Q168" si="8">O155*P155</f>
        <v>0</v>
      </c>
      <c r="R155" s="82"/>
    </row>
    <row r="156" spans="1:18" ht="30" customHeight="1">
      <c r="A156" s="23"/>
      <c r="E156" s="24"/>
      <c r="F156" s="67">
        <v>2</v>
      </c>
      <c r="G156" s="61" t="s">
        <v>478</v>
      </c>
      <c r="H156" s="99" t="s">
        <v>716</v>
      </c>
      <c r="I156" s="100" t="s">
        <v>225</v>
      </c>
      <c r="J156" s="100" t="s">
        <v>911</v>
      </c>
      <c r="K156" s="63"/>
      <c r="L156" s="64" t="s">
        <v>121</v>
      </c>
      <c r="M156" s="65" t="s">
        <v>1172</v>
      </c>
      <c r="N156" s="62" t="s">
        <v>37</v>
      </c>
      <c r="O156" s="87"/>
      <c r="P156" s="84"/>
      <c r="Q156" s="88">
        <f t="shared" si="8"/>
        <v>0</v>
      </c>
      <c r="R156" s="82"/>
    </row>
    <row r="157" spans="1:18" ht="30" customHeight="1">
      <c r="A157" s="23"/>
      <c r="E157" s="24"/>
      <c r="F157" s="67">
        <v>3</v>
      </c>
      <c r="G157" s="61" t="s">
        <v>479</v>
      </c>
      <c r="H157" s="99" t="s">
        <v>717</v>
      </c>
      <c r="I157" s="100" t="s">
        <v>226</v>
      </c>
      <c r="J157" s="100" t="s">
        <v>912</v>
      </c>
      <c r="K157" s="63"/>
      <c r="L157" s="64" t="s">
        <v>121</v>
      </c>
      <c r="M157" s="65" t="s">
        <v>1173</v>
      </c>
      <c r="N157" s="62" t="s">
        <v>38</v>
      </c>
      <c r="O157" s="87"/>
      <c r="P157" s="84"/>
      <c r="Q157" s="88">
        <f t="shared" si="8"/>
        <v>0</v>
      </c>
      <c r="R157" s="82"/>
    </row>
    <row r="158" spans="1:18" ht="30" customHeight="1">
      <c r="A158" s="23"/>
      <c r="E158" s="24"/>
      <c r="F158" s="67">
        <v>4</v>
      </c>
      <c r="G158" s="61" t="s">
        <v>480</v>
      </c>
      <c r="H158" s="99" t="s">
        <v>718</v>
      </c>
      <c r="I158" s="100" t="s">
        <v>227</v>
      </c>
      <c r="J158" s="100" t="s">
        <v>913</v>
      </c>
      <c r="K158" s="63"/>
      <c r="L158" s="64" t="s">
        <v>169</v>
      </c>
      <c r="M158" s="65" t="s">
        <v>1174</v>
      </c>
      <c r="N158" s="62" t="s">
        <v>42</v>
      </c>
      <c r="O158" s="87"/>
      <c r="P158" s="84"/>
      <c r="Q158" s="88">
        <f t="shared" si="8"/>
        <v>0</v>
      </c>
      <c r="R158" s="82"/>
    </row>
    <row r="159" spans="1:18" ht="30" customHeight="1">
      <c r="A159" s="23"/>
      <c r="E159" s="24"/>
      <c r="F159" s="67">
        <v>5</v>
      </c>
      <c r="G159" s="61" t="s">
        <v>481</v>
      </c>
      <c r="H159" s="99" t="s">
        <v>719</v>
      </c>
      <c r="I159" s="100" t="s">
        <v>228</v>
      </c>
      <c r="J159" s="100" t="s">
        <v>914</v>
      </c>
      <c r="K159" s="63"/>
      <c r="L159" s="64" t="s">
        <v>121</v>
      </c>
      <c r="M159" s="65" t="s">
        <v>1175</v>
      </c>
      <c r="N159" s="62" t="s">
        <v>37</v>
      </c>
      <c r="O159" s="87"/>
      <c r="P159" s="84"/>
      <c r="Q159" s="88">
        <f t="shared" si="8"/>
        <v>0</v>
      </c>
      <c r="R159" s="82"/>
    </row>
    <row r="160" spans="1:18" ht="30" customHeight="1">
      <c r="A160" s="23"/>
      <c r="E160" s="24"/>
      <c r="F160" s="67">
        <v>6</v>
      </c>
      <c r="G160" s="61" t="s">
        <v>429</v>
      </c>
      <c r="H160" s="99" t="s">
        <v>671</v>
      </c>
      <c r="I160" s="100" t="s">
        <v>125</v>
      </c>
      <c r="J160" s="100" t="s">
        <v>172</v>
      </c>
      <c r="K160" s="63"/>
      <c r="L160" s="64" t="s">
        <v>121</v>
      </c>
      <c r="M160" s="65" t="s">
        <v>1125</v>
      </c>
      <c r="N160" s="62" t="s">
        <v>39</v>
      </c>
      <c r="O160" s="87"/>
      <c r="P160" s="84"/>
      <c r="Q160" s="88">
        <f t="shared" si="8"/>
        <v>0</v>
      </c>
      <c r="R160" s="82"/>
    </row>
    <row r="161" spans="1:18" ht="30" customHeight="1">
      <c r="A161" s="23"/>
      <c r="E161" s="24"/>
      <c r="F161" s="67">
        <v>7</v>
      </c>
      <c r="G161" s="61" t="s">
        <v>482</v>
      </c>
      <c r="H161" s="99" t="s">
        <v>720</v>
      </c>
      <c r="I161" s="100" t="s">
        <v>229</v>
      </c>
      <c r="J161" s="100" t="s">
        <v>230</v>
      </c>
      <c r="K161" s="63"/>
      <c r="L161" s="64" t="s">
        <v>121</v>
      </c>
      <c r="M161" s="65" t="s">
        <v>1176</v>
      </c>
      <c r="N161" s="62" t="s">
        <v>37</v>
      </c>
      <c r="O161" s="87"/>
      <c r="P161" s="84"/>
      <c r="Q161" s="88">
        <f>O161*P161</f>
        <v>0</v>
      </c>
      <c r="R161" s="82"/>
    </row>
    <row r="162" spans="1:18" ht="30" customHeight="1">
      <c r="A162" s="23"/>
      <c r="E162" s="24"/>
      <c r="F162" s="67">
        <v>8</v>
      </c>
      <c r="G162" s="61" t="s">
        <v>483</v>
      </c>
      <c r="H162" s="99" t="s">
        <v>721</v>
      </c>
      <c r="I162" s="100" t="s">
        <v>231</v>
      </c>
      <c r="J162" s="100" t="s">
        <v>232</v>
      </c>
      <c r="K162" s="63"/>
      <c r="L162" s="64" t="s">
        <v>121</v>
      </c>
      <c r="M162" s="65" t="s">
        <v>1177</v>
      </c>
      <c r="N162" s="62" t="s">
        <v>37</v>
      </c>
      <c r="O162" s="87"/>
      <c r="P162" s="84"/>
      <c r="Q162" s="88">
        <f t="shared" si="8"/>
        <v>0</v>
      </c>
      <c r="R162" s="82"/>
    </row>
    <row r="163" spans="1:18" ht="30" customHeight="1">
      <c r="A163" s="23"/>
      <c r="E163" s="24"/>
      <c r="F163" s="67">
        <v>9</v>
      </c>
      <c r="G163" s="61" t="s">
        <v>484</v>
      </c>
      <c r="H163" s="99" t="s">
        <v>722</v>
      </c>
      <c r="I163" s="100" t="s">
        <v>233</v>
      </c>
      <c r="J163" s="100" t="s">
        <v>915</v>
      </c>
      <c r="K163" s="63"/>
      <c r="L163" s="64" t="s">
        <v>121</v>
      </c>
      <c r="M163" s="65" t="s">
        <v>1178</v>
      </c>
      <c r="N163" s="62" t="s">
        <v>37</v>
      </c>
      <c r="O163" s="87"/>
      <c r="P163" s="84"/>
      <c r="Q163" s="88">
        <f t="shared" si="8"/>
        <v>0</v>
      </c>
      <c r="R163" s="82"/>
    </row>
    <row r="164" spans="1:18" ht="30" customHeight="1">
      <c r="A164" s="23"/>
      <c r="E164" s="24"/>
      <c r="F164" s="67">
        <v>10</v>
      </c>
      <c r="G164" s="61" t="s">
        <v>485</v>
      </c>
      <c r="H164" s="99" t="s">
        <v>723</v>
      </c>
      <c r="I164" s="100" t="s">
        <v>226</v>
      </c>
      <c r="J164" s="100" t="s">
        <v>916</v>
      </c>
      <c r="K164" s="63"/>
      <c r="L164" s="64" t="s">
        <v>121</v>
      </c>
      <c r="M164" s="65" t="s">
        <v>1179</v>
      </c>
      <c r="N164" s="62" t="s">
        <v>37</v>
      </c>
      <c r="O164" s="87"/>
      <c r="P164" s="84"/>
      <c r="Q164" s="88">
        <f t="shared" si="8"/>
        <v>0</v>
      </c>
      <c r="R164" s="82"/>
    </row>
    <row r="165" spans="1:18" ht="30" customHeight="1">
      <c r="A165" s="23"/>
      <c r="E165" s="24"/>
      <c r="F165" s="67">
        <v>11</v>
      </c>
      <c r="G165" s="61" t="s">
        <v>486</v>
      </c>
      <c r="H165" s="99" t="s">
        <v>724</v>
      </c>
      <c r="I165" s="100" t="s">
        <v>234</v>
      </c>
      <c r="J165" s="100" t="s">
        <v>917</v>
      </c>
      <c r="K165" s="63"/>
      <c r="L165" s="64" t="s">
        <v>169</v>
      </c>
      <c r="M165" s="65" t="s">
        <v>1180</v>
      </c>
      <c r="N165" s="62" t="s">
        <v>38</v>
      </c>
      <c r="O165" s="87"/>
      <c r="P165" s="84"/>
      <c r="Q165" s="88">
        <f t="shared" si="8"/>
        <v>0</v>
      </c>
      <c r="R165" s="82"/>
    </row>
    <row r="166" spans="1:18" ht="30" customHeight="1">
      <c r="A166" s="23"/>
      <c r="E166" s="24"/>
      <c r="F166" s="67">
        <v>12</v>
      </c>
      <c r="G166" s="61" t="s">
        <v>487</v>
      </c>
      <c r="H166" s="99" t="s">
        <v>725</v>
      </c>
      <c r="I166" s="100" t="s">
        <v>235</v>
      </c>
      <c r="J166" s="100" t="s">
        <v>918</v>
      </c>
      <c r="K166" s="63"/>
      <c r="L166" s="64" t="s">
        <v>121</v>
      </c>
      <c r="M166" s="65" t="s">
        <v>1181</v>
      </c>
      <c r="N166" s="62" t="s">
        <v>38</v>
      </c>
      <c r="O166" s="87"/>
      <c r="P166" s="84"/>
      <c r="Q166" s="88">
        <f t="shared" si="8"/>
        <v>0</v>
      </c>
      <c r="R166" s="82"/>
    </row>
    <row r="167" spans="1:18" ht="30" customHeight="1">
      <c r="A167" s="23"/>
      <c r="E167" s="24"/>
      <c r="F167" s="67">
        <v>13</v>
      </c>
      <c r="G167" s="61" t="s">
        <v>488</v>
      </c>
      <c r="H167" s="99" t="s">
        <v>726</v>
      </c>
      <c r="I167" s="100" t="s">
        <v>236</v>
      </c>
      <c r="J167" s="100" t="s">
        <v>919</v>
      </c>
      <c r="K167" s="63"/>
      <c r="L167" s="64" t="s">
        <v>121</v>
      </c>
      <c r="M167" s="65" t="s">
        <v>1182</v>
      </c>
      <c r="N167" s="62">
        <v>2</v>
      </c>
      <c r="O167" s="87"/>
      <c r="P167" s="84"/>
      <c r="Q167" s="88">
        <f t="shared" si="8"/>
        <v>0</v>
      </c>
      <c r="R167" s="82"/>
    </row>
    <row r="168" spans="1:18" ht="30" customHeight="1">
      <c r="A168" s="43"/>
      <c r="B168" s="44"/>
      <c r="C168" s="44"/>
      <c r="D168" s="44"/>
      <c r="E168" s="45"/>
      <c r="F168" s="67">
        <v>14</v>
      </c>
      <c r="G168" s="61" t="s">
        <v>489</v>
      </c>
      <c r="H168" s="99" t="s">
        <v>727</v>
      </c>
      <c r="I168" s="100" t="s">
        <v>226</v>
      </c>
      <c r="J168" s="100" t="s">
        <v>920</v>
      </c>
      <c r="K168" s="63"/>
      <c r="L168" s="64" t="s">
        <v>121</v>
      </c>
      <c r="M168" s="65" t="s">
        <v>1183</v>
      </c>
      <c r="N168" s="62" t="s">
        <v>40</v>
      </c>
      <c r="O168" s="87"/>
      <c r="P168" s="84"/>
      <c r="Q168" s="88">
        <f t="shared" si="8"/>
        <v>0</v>
      </c>
      <c r="R168" s="82"/>
    </row>
    <row r="169" spans="1:18" ht="8.1" customHeight="1">
      <c r="A169" s="6"/>
      <c r="B169" s="6"/>
      <c r="C169" s="6"/>
      <c r="D169" s="6"/>
      <c r="E169" s="6"/>
      <c r="F169" s="85"/>
      <c r="G169" s="66"/>
      <c r="H169" s="99"/>
      <c r="I169" s="100"/>
      <c r="J169" s="100"/>
      <c r="K169" s="63"/>
      <c r="L169" s="64"/>
      <c r="M169" s="65"/>
      <c r="N169" s="62"/>
      <c r="O169" s="66"/>
      <c r="P169" s="66"/>
      <c r="Q169" s="66"/>
      <c r="R169" s="66"/>
    </row>
    <row r="170" spans="1:18" ht="21" customHeight="1">
      <c r="A170" s="18" t="s">
        <v>0</v>
      </c>
      <c r="B170" s="18"/>
      <c r="C170" s="18"/>
      <c r="D170" s="18"/>
      <c r="E170" s="18"/>
      <c r="F170" s="86" t="s">
        <v>23</v>
      </c>
      <c r="G170" s="86"/>
      <c r="H170" s="99"/>
      <c r="I170" s="100"/>
      <c r="J170" s="100"/>
      <c r="K170" s="63"/>
      <c r="L170" s="64"/>
      <c r="M170" s="65"/>
      <c r="N170" s="62"/>
      <c r="O170" s="86"/>
      <c r="P170" s="86"/>
      <c r="Q170" s="86"/>
      <c r="R170" s="86"/>
    </row>
    <row r="171" spans="1:18" ht="27" customHeight="1">
      <c r="A171" s="18"/>
      <c r="B171" s="18"/>
      <c r="C171" s="18"/>
      <c r="D171" s="18"/>
      <c r="E171" s="18"/>
      <c r="F171" s="81" t="s">
        <v>6</v>
      </c>
      <c r="G171" s="82" t="s">
        <v>380</v>
      </c>
      <c r="H171" s="99"/>
      <c r="I171" s="100" t="s">
        <v>7</v>
      </c>
      <c r="J171" s="100" t="s">
        <v>8</v>
      </c>
      <c r="K171" s="63" t="s">
        <v>9</v>
      </c>
      <c r="L171" s="64" t="s">
        <v>33</v>
      </c>
      <c r="M171" s="65" t="s">
        <v>35</v>
      </c>
      <c r="N171" s="62" t="s">
        <v>10</v>
      </c>
      <c r="O171" s="83" t="s">
        <v>18</v>
      </c>
      <c r="P171" s="82" t="s">
        <v>11</v>
      </c>
      <c r="Q171" s="82" t="s">
        <v>12</v>
      </c>
      <c r="R171" s="82" t="s">
        <v>13</v>
      </c>
    </row>
    <row r="172" spans="1:18" ht="14.25">
      <c r="A172" s="20"/>
      <c r="B172" s="21"/>
      <c r="C172" s="21"/>
      <c r="D172" s="21"/>
      <c r="E172" s="22"/>
      <c r="F172" s="59" t="s">
        <v>37</v>
      </c>
      <c r="G172" s="61" t="s">
        <v>490</v>
      </c>
      <c r="H172" s="99" t="s">
        <v>728</v>
      </c>
      <c r="I172" s="100" t="s">
        <v>237</v>
      </c>
      <c r="J172" s="100" t="s">
        <v>921</v>
      </c>
      <c r="K172" s="63"/>
      <c r="L172" s="64" t="s">
        <v>121</v>
      </c>
      <c r="M172" s="65" t="s">
        <v>1184</v>
      </c>
      <c r="N172" s="62">
        <v>1</v>
      </c>
      <c r="O172" s="83"/>
      <c r="P172" s="84"/>
      <c r="Q172" s="82">
        <f t="shared" ref="Q172:Q198" si="9">O172*P172</f>
        <v>0</v>
      </c>
      <c r="R172" s="83"/>
    </row>
    <row r="173" spans="1:18" ht="14.25">
      <c r="A173" s="23"/>
      <c r="E173" s="24"/>
      <c r="F173" s="59" t="s">
        <v>38</v>
      </c>
      <c r="G173" s="61" t="s">
        <v>491</v>
      </c>
      <c r="H173" s="99" t="s">
        <v>729</v>
      </c>
      <c r="I173" s="100" t="s">
        <v>922</v>
      </c>
      <c r="J173" s="100" t="s">
        <v>923</v>
      </c>
      <c r="K173" s="63"/>
      <c r="L173" s="64" t="s">
        <v>121</v>
      </c>
      <c r="M173" s="65" t="s">
        <v>1185</v>
      </c>
      <c r="N173" s="62">
        <v>2</v>
      </c>
      <c r="O173" s="83"/>
      <c r="P173" s="84"/>
      <c r="Q173" s="82">
        <f t="shared" si="9"/>
        <v>0</v>
      </c>
      <c r="R173" s="83"/>
    </row>
    <row r="174" spans="1:18" ht="14.25">
      <c r="A174" s="23"/>
      <c r="E174" s="24"/>
      <c r="F174" s="59" t="s">
        <v>39</v>
      </c>
      <c r="G174" s="61" t="s">
        <v>492</v>
      </c>
      <c r="H174" s="99" t="s">
        <v>730</v>
      </c>
      <c r="I174" s="100" t="s">
        <v>227</v>
      </c>
      <c r="J174" s="100" t="s">
        <v>924</v>
      </c>
      <c r="K174" s="63"/>
      <c r="L174" s="64" t="s">
        <v>169</v>
      </c>
      <c r="M174" s="65" t="s">
        <v>1186</v>
      </c>
      <c r="N174" s="62">
        <v>2</v>
      </c>
      <c r="O174" s="83"/>
      <c r="P174" s="84"/>
      <c r="Q174" s="82">
        <f t="shared" si="9"/>
        <v>0</v>
      </c>
      <c r="R174" s="83"/>
    </row>
    <row r="175" spans="1:18" ht="14.25">
      <c r="A175" s="23"/>
      <c r="E175" s="24"/>
      <c r="F175" s="59" t="s">
        <v>40</v>
      </c>
      <c r="G175" s="61" t="s">
        <v>493</v>
      </c>
      <c r="H175" s="99" t="s">
        <v>731</v>
      </c>
      <c r="I175" s="100" t="s">
        <v>238</v>
      </c>
      <c r="J175" s="100" t="s">
        <v>925</v>
      </c>
      <c r="K175" s="63"/>
      <c r="L175" s="64" t="s">
        <v>121</v>
      </c>
      <c r="M175" s="65" t="s">
        <v>1187</v>
      </c>
      <c r="N175" s="62">
        <v>2</v>
      </c>
      <c r="O175" s="83"/>
      <c r="P175" s="84"/>
      <c r="Q175" s="82">
        <f t="shared" si="9"/>
        <v>0</v>
      </c>
      <c r="R175" s="83"/>
    </row>
    <row r="176" spans="1:18" ht="14.25">
      <c r="A176" s="23"/>
      <c r="E176" s="24"/>
      <c r="F176" s="59" t="s">
        <v>41</v>
      </c>
      <c r="G176" s="61" t="s">
        <v>494</v>
      </c>
      <c r="H176" s="99" t="s">
        <v>732</v>
      </c>
      <c r="I176" s="100" t="s">
        <v>239</v>
      </c>
      <c r="J176" s="100" t="s">
        <v>926</v>
      </c>
      <c r="K176" s="63"/>
      <c r="L176" s="64" t="s">
        <v>121</v>
      </c>
      <c r="M176" s="65" t="s">
        <v>1188</v>
      </c>
      <c r="N176" s="62">
        <v>2</v>
      </c>
      <c r="O176" s="83"/>
      <c r="P176" s="84"/>
      <c r="Q176" s="82">
        <f t="shared" si="9"/>
        <v>0</v>
      </c>
      <c r="R176" s="83"/>
    </row>
    <row r="177" spans="1:18" ht="14.25">
      <c r="A177" s="23"/>
      <c r="E177" s="24"/>
      <c r="F177" s="59" t="s">
        <v>42</v>
      </c>
      <c r="G177" s="62" t="s">
        <v>495</v>
      </c>
      <c r="H177" s="99" t="s">
        <v>733</v>
      </c>
      <c r="I177" s="100" t="s">
        <v>226</v>
      </c>
      <c r="J177" s="100" t="s">
        <v>240</v>
      </c>
      <c r="K177" s="63"/>
      <c r="L177" s="64" t="s">
        <v>121</v>
      </c>
      <c r="M177" s="65" t="s">
        <v>1189</v>
      </c>
      <c r="N177" s="62">
        <v>2</v>
      </c>
      <c r="O177" s="83"/>
      <c r="P177" s="84"/>
      <c r="Q177" s="82">
        <f t="shared" si="9"/>
        <v>0</v>
      </c>
      <c r="R177" s="83"/>
    </row>
    <row r="178" spans="1:18" ht="14.25">
      <c r="A178" s="23"/>
      <c r="E178" s="24"/>
      <c r="F178" s="59" t="s">
        <v>43</v>
      </c>
      <c r="G178" s="61" t="s">
        <v>496</v>
      </c>
      <c r="H178" s="99" t="s">
        <v>734</v>
      </c>
      <c r="I178" s="100" t="s">
        <v>227</v>
      </c>
      <c r="J178" s="100" t="s">
        <v>927</v>
      </c>
      <c r="K178" s="63"/>
      <c r="L178" s="64" t="s">
        <v>169</v>
      </c>
      <c r="M178" s="65" t="s">
        <v>1190</v>
      </c>
      <c r="N178" s="62">
        <v>2</v>
      </c>
      <c r="O178" s="83"/>
      <c r="P178" s="84"/>
      <c r="Q178" s="82">
        <f t="shared" si="9"/>
        <v>0</v>
      </c>
      <c r="R178" s="83"/>
    </row>
    <row r="179" spans="1:18" ht="14.25">
      <c r="A179" s="23"/>
      <c r="E179" s="24"/>
      <c r="F179" s="59" t="s">
        <v>44</v>
      </c>
      <c r="G179" s="61" t="s">
        <v>497</v>
      </c>
      <c r="H179" s="99" t="s">
        <v>735</v>
      </c>
      <c r="I179" s="100" t="s">
        <v>241</v>
      </c>
      <c r="J179" s="100" t="s">
        <v>928</v>
      </c>
      <c r="K179" s="63"/>
      <c r="L179" s="64" t="s">
        <v>121</v>
      </c>
      <c r="M179" s="65" t="s">
        <v>1191</v>
      </c>
      <c r="N179" s="62">
        <v>2</v>
      </c>
      <c r="O179" s="83"/>
      <c r="P179" s="84"/>
      <c r="Q179" s="82">
        <f>O179*P179</f>
        <v>0</v>
      </c>
      <c r="R179" s="83"/>
    </row>
    <row r="180" spans="1:18" ht="14.25">
      <c r="A180" s="23"/>
      <c r="E180" s="24"/>
      <c r="F180" s="59" t="s">
        <v>45</v>
      </c>
      <c r="G180" s="61" t="s">
        <v>446</v>
      </c>
      <c r="H180" s="99" t="s">
        <v>685</v>
      </c>
      <c r="I180" s="100" t="s">
        <v>125</v>
      </c>
      <c r="J180" s="100" t="s">
        <v>188</v>
      </c>
      <c r="K180" s="63"/>
      <c r="L180" s="64" t="s">
        <v>121</v>
      </c>
      <c r="M180" s="65" t="s">
        <v>1143</v>
      </c>
      <c r="N180" s="62">
        <v>2</v>
      </c>
      <c r="O180" s="83"/>
      <c r="P180" s="84"/>
      <c r="Q180" s="82">
        <f t="shared" si="9"/>
        <v>0</v>
      </c>
      <c r="R180" s="83"/>
    </row>
    <row r="181" spans="1:18" ht="14.25">
      <c r="A181" s="23"/>
      <c r="E181" s="24"/>
      <c r="F181" s="59" t="s">
        <v>46</v>
      </c>
      <c r="G181" s="61" t="s">
        <v>498</v>
      </c>
      <c r="H181" s="99" t="s">
        <v>736</v>
      </c>
      <c r="I181" s="100" t="s">
        <v>133</v>
      </c>
      <c r="J181" s="100" t="s">
        <v>242</v>
      </c>
      <c r="K181" s="63"/>
      <c r="L181" s="64" t="s">
        <v>121</v>
      </c>
      <c r="M181" s="65" t="s">
        <v>1192</v>
      </c>
      <c r="N181" s="62">
        <v>2</v>
      </c>
      <c r="O181" s="83"/>
      <c r="P181" s="84"/>
      <c r="Q181" s="82">
        <f t="shared" si="9"/>
        <v>0</v>
      </c>
      <c r="R181" s="83"/>
    </row>
    <row r="182" spans="1:18" ht="14.25">
      <c r="A182" s="23"/>
      <c r="E182" s="24"/>
      <c r="F182" s="59" t="s">
        <v>47</v>
      </c>
      <c r="G182" s="61" t="s">
        <v>499</v>
      </c>
      <c r="H182" s="99" t="s">
        <v>737</v>
      </c>
      <c r="I182" s="100" t="s">
        <v>243</v>
      </c>
      <c r="J182" s="100" t="s">
        <v>929</v>
      </c>
      <c r="K182" s="63"/>
      <c r="L182" s="64" t="s">
        <v>119</v>
      </c>
      <c r="M182" s="65" t="s">
        <v>1193</v>
      </c>
      <c r="N182" s="62">
        <v>1</v>
      </c>
      <c r="O182" s="83"/>
      <c r="P182" s="84"/>
      <c r="Q182" s="82">
        <f t="shared" ref="Q182:Q189" si="10">O182*P182</f>
        <v>0</v>
      </c>
      <c r="R182" s="83"/>
    </row>
    <row r="183" spans="1:18" ht="14.25">
      <c r="A183" s="23"/>
      <c r="E183" s="24"/>
      <c r="F183" s="59" t="s">
        <v>48</v>
      </c>
      <c r="G183" s="61" t="s">
        <v>432</v>
      </c>
      <c r="H183" s="99" t="s">
        <v>676</v>
      </c>
      <c r="I183" s="100" t="s">
        <v>133</v>
      </c>
      <c r="J183" s="100" t="s">
        <v>180</v>
      </c>
      <c r="K183" s="63"/>
      <c r="L183" s="64" t="s">
        <v>121</v>
      </c>
      <c r="M183" s="65" t="s">
        <v>1131</v>
      </c>
      <c r="N183" s="62">
        <v>1</v>
      </c>
      <c r="O183" s="83"/>
      <c r="P183" s="84"/>
      <c r="Q183" s="82">
        <f t="shared" si="10"/>
        <v>0</v>
      </c>
      <c r="R183" s="83"/>
    </row>
    <row r="184" spans="1:18" ht="14.25">
      <c r="A184" s="23"/>
      <c r="E184" s="24"/>
      <c r="F184" s="59" t="s">
        <v>49</v>
      </c>
      <c r="G184" s="61" t="s">
        <v>500</v>
      </c>
      <c r="H184" s="99" t="s">
        <v>738</v>
      </c>
      <c r="I184" s="100" t="s">
        <v>244</v>
      </c>
      <c r="J184" s="100" t="s">
        <v>930</v>
      </c>
      <c r="K184" s="63"/>
      <c r="L184" s="64" t="s">
        <v>121</v>
      </c>
      <c r="M184" s="65" t="s">
        <v>1194</v>
      </c>
      <c r="N184" s="62">
        <v>1</v>
      </c>
      <c r="O184" s="83"/>
      <c r="P184" s="84"/>
      <c r="Q184" s="82">
        <f t="shared" si="10"/>
        <v>0</v>
      </c>
      <c r="R184" s="83"/>
    </row>
    <row r="185" spans="1:18" ht="14.25">
      <c r="A185" s="23"/>
      <c r="E185" s="24"/>
      <c r="F185" s="59" t="s">
        <v>50</v>
      </c>
      <c r="G185" s="61" t="s">
        <v>501</v>
      </c>
      <c r="H185" s="99" t="s">
        <v>739</v>
      </c>
      <c r="I185" s="100" t="s">
        <v>245</v>
      </c>
      <c r="J185" s="100" t="s">
        <v>246</v>
      </c>
      <c r="K185" s="63"/>
      <c r="L185" s="64" t="s">
        <v>124</v>
      </c>
      <c r="M185" s="65" t="s">
        <v>1195</v>
      </c>
      <c r="N185" s="62">
        <v>1</v>
      </c>
      <c r="O185" s="83"/>
      <c r="P185" s="84"/>
      <c r="Q185" s="82">
        <f t="shared" si="10"/>
        <v>0</v>
      </c>
      <c r="R185" s="83"/>
    </row>
    <row r="186" spans="1:18" ht="14.25">
      <c r="A186" s="23"/>
      <c r="E186" s="24"/>
      <c r="F186" s="59" t="s">
        <v>51</v>
      </c>
      <c r="G186" s="61" t="s">
        <v>502</v>
      </c>
      <c r="H186" s="99" t="s">
        <v>740</v>
      </c>
      <c r="I186" s="100" t="s">
        <v>247</v>
      </c>
      <c r="J186" s="100" t="s">
        <v>931</v>
      </c>
      <c r="K186" s="63"/>
      <c r="L186" s="64" t="s">
        <v>121</v>
      </c>
      <c r="M186" s="65" t="s">
        <v>1196</v>
      </c>
      <c r="N186" s="62">
        <v>1</v>
      </c>
      <c r="O186" s="83"/>
      <c r="P186" s="84"/>
      <c r="Q186" s="82">
        <f t="shared" si="10"/>
        <v>0</v>
      </c>
      <c r="R186" s="83"/>
    </row>
    <row r="187" spans="1:18" ht="14.25">
      <c r="A187" s="23"/>
      <c r="E187" s="24"/>
      <c r="F187" s="59" t="s">
        <v>53</v>
      </c>
      <c r="G187" s="61" t="s">
        <v>503</v>
      </c>
      <c r="H187" s="99" t="s">
        <v>741</v>
      </c>
      <c r="I187" s="100" t="s">
        <v>248</v>
      </c>
      <c r="J187" s="100" t="s">
        <v>932</v>
      </c>
      <c r="K187" s="63"/>
      <c r="L187" s="64" t="s">
        <v>121</v>
      </c>
      <c r="M187" s="65" t="s">
        <v>1197</v>
      </c>
      <c r="N187" s="62">
        <v>2</v>
      </c>
      <c r="O187" s="83"/>
      <c r="P187" s="84"/>
      <c r="Q187" s="82">
        <f t="shared" si="10"/>
        <v>0</v>
      </c>
      <c r="R187" s="83"/>
    </row>
    <row r="188" spans="1:18" ht="14.25">
      <c r="A188" s="23"/>
      <c r="E188" s="24"/>
      <c r="F188" s="59" t="s">
        <v>54</v>
      </c>
      <c r="G188" s="61" t="s">
        <v>504</v>
      </c>
      <c r="H188" s="99" t="s">
        <v>742</v>
      </c>
      <c r="I188" s="100" t="s">
        <v>249</v>
      </c>
      <c r="J188" s="100" t="s">
        <v>250</v>
      </c>
      <c r="K188" s="63"/>
      <c r="L188" s="64" t="s">
        <v>121</v>
      </c>
      <c r="M188" s="65" t="s">
        <v>1198</v>
      </c>
      <c r="N188" s="62">
        <v>4</v>
      </c>
      <c r="O188" s="83"/>
      <c r="P188" s="84"/>
      <c r="Q188" s="82">
        <f t="shared" si="10"/>
        <v>0</v>
      </c>
      <c r="R188" s="83"/>
    </row>
    <row r="189" spans="1:18" ht="14.25">
      <c r="A189" s="23"/>
      <c r="E189" s="24"/>
      <c r="F189" s="59" t="s">
        <v>73</v>
      </c>
      <c r="G189" s="61" t="s">
        <v>505</v>
      </c>
      <c r="H189" s="99" t="s">
        <v>743</v>
      </c>
      <c r="I189" s="100" t="s">
        <v>251</v>
      </c>
      <c r="J189" s="100" t="s">
        <v>933</v>
      </c>
      <c r="K189" s="63"/>
      <c r="L189" s="64" t="s">
        <v>169</v>
      </c>
      <c r="M189" s="65" t="s">
        <v>1199</v>
      </c>
      <c r="N189" s="62">
        <v>1</v>
      </c>
      <c r="O189" s="83"/>
      <c r="P189" s="84"/>
      <c r="Q189" s="82">
        <f t="shared" si="10"/>
        <v>0</v>
      </c>
      <c r="R189" s="83"/>
    </row>
    <row r="190" spans="1:18" ht="14.25">
      <c r="A190" s="23"/>
      <c r="E190" s="24"/>
      <c r="F190" s="59" t="s">
        <v>74</v>
      </c>
      <c r="G190" s="61" t="s">
        <v>506</v>
      </c>
      <c r="H190" s="99" t="s">
        <v>744</v>
      </c>
      <c r="I190" s="100" t="s">
        <v>213</v>
      </c>
      <c r="J190" s="100" t="s">
        <v>252</v>
      </c>
      <c r="K190" s="63"/>
      <c r="L190" s="64" t="s">
        <v>121</v>
      </c>
      <c r="M190" s="65" t="s">
        <v>1200</v>
      </c>
      <c r="N190" s="62">
        <v>2</v>
      </c>
      <c r="O190" s="83"/>
      <c r="P190" s="84"/>
      <c r="Q190" s="82">
        <f t="shared" si="9"/>
        <v>0</v>
      </c>
      <c r="R190" s="83"/>
    </row>
    <row r="191" spans="1:18" ht="14.25">
      <c r="A191" s="23"/>
      <c r="E191" s="24"/>
      <c r="F191" s="59" t="s">
        <v>75</v>
      </c>
      <c r="G191" s="61" t="s">
        <v>507</v>
      </c>
      <c r="H191" s="99" t="s">
        <v>745</v>
      </c>
      <c r="I191" s="100" t="s">
        <v>205</v>
      </c>
      <c r="J191" s="100" t="s">
        <v>253</v>
      </c>
      <c r="K191" s="63"/>
      <c r="L191" s="64" t="s">
        <v>121</v>
      </c>
      <c r="M191" s="65" t="s">
        <v>1201</v>
      </c>
      <c r="N191" s="62">
        <v>2</v>
      </c>
      <c r="O191" s="83"/>
      <c r="P191" s="84"/>
      <c r="Q191" s="82">
        <f t="shared" si="9"/>
        <v>0</v>
      </c>
      <c r="R191" s="83"/>
    </row>
    <row r="192" spans="1:18" ht="14.25">
      <c r="A192" s="23"/>
      <c r="E192" s="24"/>
      <c r="F192" s="59" t="s">
        <v>76</v>
      </c>
      <c r="G192" s="61" t="s">
        <v>508</v>
      </c>
      <c r="H192" s="99" t="s">
        <v>746</v>
      </c>
      <c r="I192" s="100" t="s">
        <v>251</v>
      </c>
      <c r="J192" s="100" t="s">
        <v>934</v>
      </c>
      <c r="K192" s="63"/>
      <c r="L192" s="64" t="s">
        <v>169</v>
      </c>
      <c r="M192" s="65" t="s">
        <v>1199</v>
      </c>
      <c r="N192" s="62">
        <v>1</v>
      </c>
      <c r="O192" s="83"/>
      <c r="P192" s="84"/>
      <c r="Q192" s="82">
        <f t="shared" si="9"/>
        <v>0</v>
      </c>
      <c r="R192" s="83"/>
    </row>
    <row r="193" spans="1:18" ht="14.25">
      <c r="A193" s="23"/>
      <c r="E193" s="24"/>
      <c r="F193" s="59" t="s">
        <v>77</v>
      </c>
      <c r="G193" s="61" t="s">
        <v>509</v>
      </c>
      <c r="H193" s="99" t="s">
        <v>747</v>
      </c>
      <c r="I193" s="100" t="s">
        <v>249</v>
      </c>
      <c r="J193" s="100" t="s">
        <v>254</v>
      </c>
      <c r="K193" s="63"/>
      <c r="L193" s="64" t="s">
        <v>121</v>
      </c>
      <c r="M193" s="65" t="s">
        <v>1128</v>
      </c>
      <c r="N193" s="62">
        <v>2</v>
      </c>
      <c r="O193" s="83"/>
      <c r="P193" s="84"/>
      <c r="Q193" s="82">
        <f t="shared" si="9"/>
        <v>0</v>
      </c>
      <c r="R193" s="83"/>
    </row>
    <row r="194" spans="1:18" ht="14.25">
      <c r="A194" s="23"/>
      <c r="E194" s="24"/>
      <c r="F194" s="59" t="s">
        <v>78</v>
      </c>
      <c r="G194" s="61" t="s">
        <v>510</v>
      </c>
      <c r="H194" s="99" t="s">
        <v>748</v>
      </c>
      <c r="I194" s="100" t="s">
        <v>1325</v>
      </c>
      <c r="J194" s="100" t="s">
        <v>935</v>
      </c>
      <c r="K194" s="63"/>
      <c r="L194" s="64" t="s">
        <v>121</v>
      </c>
      <c r="M194" s="65" t="s">
        <v>1202</v>
      </c>
      <c r="N194" s="62">
        <v>2</v>
      </c>
      <c r="O194" s="83"/>
      <c r="P194" s="84"/>
      <c r="Q194" s="82">
        <f t="shared" si="9"/>
        <v>0</v>
      </c>
      <c r="R194" s="83"/>
    </row>
    <row r="195" spans="1:18" ht="14.25">
      <c r="A195" s="23"/>
      <c r="E195" s="24"/>
      <c r="F195" s="59" t="s">
        <v>79</v>
      </c>
      <c r="G195" s="61" t="s">
        <v>511</v>
      </c>
      <c r="H195" s="99" t="s">
        <v>749</v>
      </c>
      <c r="I195" s="100" t="s">
        <v>255</v>
      </c>
      <c r="J195" s="100" t="s">
        <v>256</v>
      </c>
      <c r="K195" s="63"/>
      <c r="L195" s="64" t="s">
        <v>121</v>
      </c>
      <c r="M195" s="65" t="s">
        <v>1128</v>
      </c>
      <c r="N195" s="62">
        <v>4</v>
      </c>
      <c r="O195" s="83"/>
      <c r="P195" s="84"/>
      <c r="Q195" s="82">
        <f t="shared" si="9"/>
        <v>0</v>
      </c>
      <c r="R195" s="83"/>
    </row>
    <row r="196" spans="1:18" ht="14.25">
      <c r="A196" s="23"/>
      <c r="E196" s="24"/>
      <c r="F196" s="59" t="s">
        <v>80</v>
      </c>
      <c r="G196" s="61" t="s">
        <v>448</v>
      </c>
      <c r="H196" s="99" t="s">
        <v>687</v>
      </c>
      <c r="I196" s="100" t="s">
        <v>190</v>
      </c>
      <c r="J196" s="100" t="s">
        <v>895</v>
      </c>
      <c r="K196" s="63"/>
      <c r="L196" s="64" t="s">
        <v>121</v>
      </c>
      <c r="M196" s="65" t="s">
        <v>1145</v>
      </c>
      <c r="N196" s="62">
        <v>2</v>
      </c>
      <c r="O196" s="83"/>
      <c r="P196" s="84"/>
      <c r="Q196" s="82">
        <f t="shared" si="9"/>
        <v>0</v>
      </c>
      <c r="R196" s="83"/>
    </row>
    <row r="197" spans="1:18" ht="14.25">
      <c r="A197" s="23"/>
      <c r="E197" s="24"/>
      <c r="F197" s="59" t="s">
        <v>81</v>
      </c>
      <c r="G197" s="61" t="s">
        <v>512</v>
      </c>
      <c r="H197" s="99" t="s">
        <v>750</v>
      </c>
      <c r="I197" s="100" t="s">
        <v>1326</v>
      </c>
      <c r="J197" s="100" t="s">
        <v>936</v>
      </c>
      <c r="K197" s="63"/>
      <c r="L197" s="64" t="s">
        <v>121</v>
      </c>
      <c r="M197" s="65" t="s">
        <v>1203</v>
      </c>
      <c r="N197" s="62">
        <v>1</v>
      </c>
      <c r="O197" s="83"/>
      <c r="P197" s="84"/>
      <c r="Q197" s="82">
        <f t="shared" si="9"/>
        <v>0</v>
      </c>
      <c r="R197" s="83"/>
    </row>
    <row r="198" spans="1:18" ht="14.25">
      <c r="A198" s="23"/>
      <c r="E198" s="24"/>
      <c r="F198" s="59" t="s">
        <v>82</v>
      </c>
      <c r="G198" s="61" t="s">
        <v>444</v>
      </c>
      <c r="H198" s="99" t="s">
        <v>683</v>
      </c>
      <c r="I198" s="100" t="s">
        <v>127</v>
      </c>
      <c r="J198" s="100" t="s">
        <v>186</v>
      </c>
      <c r="K198" s="63"/>
      <c r="L198" s="64" t="s">
        <v>121</v>
      </c>
      <c r="M198" s="65" t="s">
        <v>1141</v>
      </c>
      <c r="N198" s="62">
        <v>1</v>
      </c>
      <c r="O198" s="83"/>
      <c r="P198" s="84"/>
      <c r="Q198" s="82">
        <f t="shared" si="9"/>
        <v>0</v>
      </c>
      <c r="R198" s="83"/>
    </row>
    <row r="199" spans="1:18" ht="8.1" customHeight="1">
      <c r="A199" s="6"/>
      <c r="B199" s="6"/>
      <c r="C199" s="6"/>
      <c r="D199" s="6"/>
      <c r="E199" s="6"/>
      <c r="F199" s="85"/>
      <c r="G199" s="66"/>
      <c r="H199" s="99"/>
      <c r="I199" s="100"/>
      <c r="J199" s="100"/>
      <c r="K199" s="63"/>
      <c r="L199" s="64"/>
      <c r="M199" s="65"/>
      <c r="N199" s="62"/>
      <c r="O199" s="66"/>
      <c r="P199" s="66"/>
      <c r="Q199" s="66"/>
      <c r="R199" s="66"/>
    </row>
    <row r="200" spans="1:18" ht="21" customHeight="1">
      <c r="A200" s="18" t="s">
        <v>0</v>
      </c>
      <c r="B200" s="18"/>
      <c r="C200" s="18"/>
      <c r="D200" s="18"/>
      <c r="E200" s="18"/>
      <c r="F200" s="86" t="s">
        <v>24</v>
      </c>
      <c r="G200" s="86"/>
      <c r="H200" s="99"/>
      <c r="I200" s="100"/>
      <c r="J200" s="100"/>
      <c r="K200" s="63"/>
      <c r="L200" s="64"/>
      <c r="M200" s="65"/>
      <c r="N200" s="62"/>
      <c r="O200" s="86"/>
      <c r="P200" s="86"/>
      <c r="Q200" s="86"/>
      <c r="R200" s="86"/>
    </row>
    <row r="201" spans="1:18" ht="27" customHeight="1">
      <c r="A201" s="41"/>
      <c r="B201" s="41"/>
      <c r="C201" s="41"/>
      <c r="D201" s="41"/>
      <c r="E201" s="41"/>
      <c r="F201" s="81" t="s">
        <v>6</v>
      </c>
      <c r="G201" s="82" t="s">
        <v>380</v>
      </c>
      <c r="H201" s="99"/>
      <c r="I201" s="100" t="s">
        <v>7</v>
      </c>
      <c r="J201" s="100" t="s">
        <v>8</v>
      </c>
      <c r="K201" s="63" t="s">
        <v>9</v>
      </c>
      <c r="L201" s="64" t="s">
        <v>33</v>
      </c>
      <c r="M201" s="65" t="s">
        <v>35</v>
      </c>
      <c r="N201" s="62" t="s">
        <v>10</v>
      </c>
      <c r="O201" s="83" t="s">
        <v>18</v>
      </c>
      <c r="P201" s="82" t="s">
        <v>11</v>
      </c>
      <c r="Q201" s="82" t="s">
        <v>12</v>
      </c>
      <c r="R201" s="82" t="s">
        <v>13</v>
      </c>
    </row>
    <row r="202" spans="1:18" ht="24.6" customHeight="1">
      <c r="A202" s="20"/>
      <c r="B202" s="21"/>
      <c r="C202" s="21"/>
      <c r="D202" s="21"/>
      <c r="E202" s="22"/>
      <c r="F202" s="67" t="s">
        <v>55</v>
      </c>
      <c r="G202" s="61" t="s">
        <v>513</v>
      </c>
      <c r="H202" s="101" t="s">
        <v>1069</v>
      </c>
      <c r="I202" s="100" t="s">
        <v>257</v>
      </c>
      <c r="J202" s="100" t="s">
        <v>1070</v>
      </c>
      <c r="K202" s="63"/>
      <c r="L202" s="64" t="s">
        <v>124</v>
      </c>
      <c r="M202" s="102" t="s">
        <v>1204</v>
      </c>
      <c r="N202" s="62" t="s">
        <v>37</v>
      </c>
      <c r="O202" s="82"/>
      <c r="P202" s="84"/>
      <c r="Q202" s="82">
        <f t="shared" ref="Q202:Q209" si="11">O202*P202</f>
        <v>0</v>
      </c>
      <c r="R202" s="82"/>
    </row>
    <row r="203" spans="1:18" ht="24.6" customHeight="1">
      <c r="A203" s="23"/>
      <c r="E203" s="24"/>
      <c r="F203" s="67" t="s">
        <v>56</v>
      </c>
      <c r="G203" s="61" t="s">
        <v>399</v>
      </c>
      <c r="H203" s="99" t="s">
        <v>640</v>
      </c>
      <c r="I203" s="100" t="s">
        <v>127</v>
      </c>
      <c r="J203" s="100" t="s">
        <v>128</v>
      </c>
      <c r="K203" s="63"/>
      <c r="L203" s="64" t="s">
        <v>121</v>
      </c>
      <c r="M203" s="65" t="s">
        <v>1091</v>
      </c>
      <c r="N203" s="62" t="s">
        <v>37</v>
      </c>
      <c r="O203" s="82"/>
      <c r="P203" s="84"/>
      <c r="Q203" s="82">
        <f t="shared" si="11"/>
        <v>0</v>
      </c>
      <c r="R203" s="82"/>
    </row>
    <row r="204" spans="1:18" ht="24.6" customHeight="1">
      <c r="A204" s="23"/>
      <c r="E204" s="24"/>
      <c r="F204" s="67" t="s">
        <v>57</v>
      </c>
      <c r="G204" s="61" t="s">
        <v>400</v>
      </c>
      <c r="H204" s="99" t="s">
        <v>641</v>
      </c>
      <c r="I204" s="100" t="s">
        <v>129</v>
      </c>
      <c r="J204" s="100" t="s">
        <v>130</v>
      </c>
      <c r="K204" s="63"/>
      <c r="L204" s="64" t="s">
        <v>121</v>
      </c>
      <c r="M204" s="65" t="s">
        <v>1092</v>
      </c>
      <c r="N204" s="62" t="s">
        <v>37</v>
      </c>
      <c r="O204" s="82"/>
      <c r="P204" s="84"/>
      <c r="Q204" s="82">
        <f t="shared" si="11"/>
        <v>0</v>
      </c>
      <c r="R204" s="82"/>
    </row>
    <row r="205" spans="1:18" ht="24.6" customHeight="1">
      <c r="A205" s="23"/>
      <c r="E205" s="24"/>
      <c r="F205" s="67" t="s">
        <v>58</v>
      </c>
      <c r="G205" s="61" t="s">
        <v>514</v>
      </c>
      <c r="H205" s="99" t="s">
        <v>751</v>
      </c>
      <c r="I205" s="100" t="s">
        <v>258</v>
      </c>
      <c r="J205" s="100" t="s">
        <v>259</v>
      </c>
      <c r="K205" s="63"/>
      <c r="L205" s="64" t="s">
        <v>121</v>
      </c>
      <c r="M205" s="65" t="s">
        <v>1205</v>
      </c>
      <c r="N205" s="62" t="s">
        <v>37</v>
      </c>
      <c r="O205" s="82"/>
      <c r="P205" s="84"/>
      <c r="Q205" s="82">
        <f t="shared" si="11"/>
        <v>0</v>
      </c>
      <c r="R205" s="82"/>
    </row>
    <row r="206" spans="1:18" ht="24.6" customHeight="1">
      <c r="A206" s="23"/>
      <c r="E206" s="24"/>
      <c r="F206" s="67" t="s">
        <v>59</v>
      </c>
      <c r="G206" s="61" t="s">
        <v>515</v>
      </c>
      <c r="H206" s="99" t="s">
        <v>752</v>
      </c>
      <c r="I206" s="100" t="s">
        <v>215</v>
      </c>
      <c r="J206" s="100" t="s">
        <v>260</v>
      </c>
      <c r="K206" s="63"/>
      <c r="L206" s="64" t="s">
        <v>121</v>
      </c>
      <c r="M206" s="65" t="s">
        <v>1135</v>
      </c>
      <c r="N206" s="62" t="s">
        <v>37</v>
      </c>
      <c r="O206" s="82"/>
      <c r="P206" s="84"/>
      <c r="Q206" s="82">
        <f t="shared" si="11"/>
        <v>0</v>
      </c>
      <c r="R206" s="82"/>
    </row>
    <row r="207" spans="1:18" ht="24.6" customHeight="1">
      <c r="A207" s="23"/>
      <c r="E207" s="24"/>
      <c r="F207" s="67" t="s">
        <v>60</v>
      </c>
      <c r="G207" s="61" t="s">
        <v>516</v>
      </c>
      <c r="H207" s="99" t="s">
        <v>753</v>
      </c>
      <c r="I207" s="100" t="s">
        <v>261</v>
      </c>
      <c r="J207" s="100" t="s">
        <v>262</v>
      </c>
      <c r="K207" s="63"/>
      <c r="L207" s="64" t="s">
        <v>121</v>
      </c>
      <c r="M207" s="65" t="s">
        <v>1206</v>
      </c>
      <c r="N207" s="62" t="s">
        <v>37</v>
      </c>
      <c r="O207" s="82"/>
      <c r="P207" s="84"/>
      <c r="Q207" s="82">
        <f t="shared" si="11"/>
        <v>0</v>
      </c>
      <c r="R207" s="82"/>
    </row>
    <row r="208" spans="1:18" ht="24.6" customHeight="1">
      <c r="A208" s="23"/>
      <c r="E208" s="24"/>
      <c r="F208" s="67" t="s">
        <v>61</v>
      </c>
      <c r="G208" s="61" t="s">
        <v>517</v>
      </c>
      <c r="H208" s="101" t="s">
        <v>1067</v>
      </c>
      <c r="I208" s="100" t="s">
        <v>263</v>
      </c>
      <c r="J208" s="100" t="s">
        <v>1068</v>
      </c>
      <c r="K208" s="63"/>
      <c r="L208" s="64" t="s">
        <v>264</v>
      </c>
      <c r="M208" s="65" t="s">
        <v>1333</v>
      </c>
      <c r="N208" s="62">
        <v>1</v>
      </c>
      <c r="O208" s="82"/>
      <c r="P208" s="84"/>
      <c r="Q208" s="82">
        <f t="shared" si="11"/>
        <v>0</v>
      </c>
      <c r="R208" s="82"/>
    </row>
    <row r="209" spans="1:18" ht="24.6" customHeight="1">
      <c r="A209" s="43"/>
      <c r="B209" s="44"/>
      <c r="C209" s="44"/>
      <c r="D209" s="44"/>
      <c r="E209" s="45"/>
      <c r="F209" s="67" t="s">
        <v>72</v>
      </c>
      <c r="G209" s="61" t="s">
        <v>518</v>
      </c>
      <c r="H209" s="99" t="s">
        <v>754</v>
      </c>
      <c r="I209" s="100" t="s">
        <v>127</v>
      </c>
      <c r="J209" s="100" t="s">
        <v>265</v>
      </c>
      <c r="K209" s="63"/>
      <c r="L209" s="64" t="s">
        <v>121</v>
      </c>
      <c r="M209" s="65" t="s">
        <v>1207</v>
      </c>
      <c r="N209" s="62">
        <v>6</v>
      </c>
      <c r="O209" s="82"/>
      <c r="P209" s="84"/>
      <c r="Q209" s="82">
        <f t="shared" si="11"/>
        <v>0</v>
      </c>
      <c r="R209" s="82"/>
    </row>
    <row r="210" spans="1:18" ht="8.1" customHeight="1">
      <c r="A210" s="6"/>
      <c r="B210" s="6"/>
      <c r="C210" s="6"/>
      <c r="D210" s="6"/>
      <c r="E210" s="6"/>
      <c r="F210" s="85"/>
      <c r="G210" s="66"/>
      <c r="H210" s="99"/>
      <c r="I210" s="100"/>
      <c r="J210" s="100"/>
      <c r="K210" s="63"/>
      <c r="L210" s="64"/>
      <c r="M210" s="65"/>
      <c r="N210" s="62"/>
      <c r="O210" s="66"/>
      <c r="P210" s="66"/>
      <c r="Q210" s="66"/>
      <c r="R210" s="66"/>
    </row>
    <row r="211" spans="1:18" ht="21" customHeight="1">
      <c r="A211" s="18" t="s">
        <v>0</v>
      </c>
      <c r="B211" s="18"/>
      <c r="C211" s="18"/>
      <c r="D211" s="18"/>
      <c r="E211" s="18"/>
      <c r="F211" s="86" t="s">
        <v>25</v>
      </c>
      <c r="G211" s="86"/>
      <c r="H211" s="99"/>
      <c r="I211" s="100"/>
      <c r="J211" s="100"/>
      <c r="K211" s="63"/>
      <c r="L211" s="64"/>
      <c r="M211" s="65"/>
      <c r="N211" s="62"/>
      <c r="O211" s="86"/>
      <c r="P211" s="86"/>
      <c r="Q211" s="86"/>
      <c r="R211" s="86"/>
    </row>
    <row r="212" spans="1:18" ht="27" customHeight="1">
      <c r="A212" s="41"/>
      <c r="B212" s="41"/>
      <c r="C212" s="41"/>
      <c r="D212" s="41"/>
      <c r="E212" s="41"/>
      <c r="F212" s="81" t="s">
        <v>6</v>
      </c>
      <c r="G212" s="82" t="s">
        <v>380</v>
      </c>
      <c r="H212" s="99"/>
      <c r="I212" s="100" t="s">
        <v>7</v>
      </c>
      <c r="J212" s="100" t="s">
        <v>8</v>
      </c>
      <c r="K212" s="63" t="s">
        <v>9</v>
      </c>
      <c r="L212" s="64" t="s">
        <v>33</v>
      </c>
      <c r="M212" s="65" t="s">
        <v>35</v>
      </c>
      <c r="N212" s="62" t="s">
        <v>10</v>
      </c>
      <c r="O212" s="83" t="s">
        <v>18</v>
      </c>
      <c r="P212" s="82" t="s">
        <v>11</v>
      </c>
      <c r="Q212" s="82" t="s">
        <v>12</v>
      </c>
      <c r="R212" s="82" t="s">
        <v>13</v>
      </c>
    </row>
    <row r="213" spans="1:18" ht="14.25">
      <c r="A213" s="20"/>
      <c r="B213" s="21"/>
      <c r="C213" s="21"/>
      <c r="D213" s="21"/>
      <c r="E213" s="22"/>
      <c r="F213" s="68" t="s">
        <v>37</v>
      </c>
      <c r="G213" s="61" t="s">
        <v>519</v>
      </c>
      <c r="H213" s="99" t="s">
        <v>755</v>
      </c>
      <c r="I213" s="100" t="s">
        <v>266</v>
      </c>
      <c r="J213" s="100" t="s">
        <v>937</v>
      </c>
      <c r="K213" s="63"/>
      <c r="L213" s="64" t="s">
        <v>169</v>
      </c>
      <c r="M213" s="65" t="s">
        <v>1208</v>
      </c>
      <c r="N213" s="62">
        <v>1</v>
      </c>
      <c r="O213" s="89"/>
      <c r="P213" s="84"/>
      <c r="Q213" s="88">
        <f t="shared" ref="Q213:Q235" si="12">O213*P213</f>
        <v>0</v>
      </c>
      <c r="R213" s="83"/>
    </row>
    <row r="214" spans="1:18" ht="14.25">
      <c r="A214" s="23"/>
      <c r="E214" s="24"/>
      <c r="F214" s="68" t="s">
        <v>38</v>
      </c>
      <c r="G214" s="61" t="s">
        <v>520</v>
      </c>
      <c r="H214" s="99" t="s">
        <v>756</v>
      </c>
      <c r="I214" s="100" t="s">
        <v>267</v>
      </c>
      <c r="J214" s="100" t="s">
        <v>938</v>
      </c>
      <c r="K214" s="63"/>
      <c r="L214" s="64" t="s">
        <v>121</v>
      </c>
      <c r="M214" s="65" t="s">
        <v>1209</v>
      </c>
      <c r="N214" s="62">
        <v>1</v>
      </c>
      <c r="O214" s="89"/>
      <c r="P214" s="84"/>
      <c r="Q214" s="88">
        <f t="shared" si="12"/>
        <v>0</v>
      </c>
      <c r="R214" s="83"/>
    </row>
    <row r="215" spans="1:18" ht="14.25">
      <c r="A215" s="23"/>
      <c r="E215" s="24"/>
      <c r="F215" s="68" t="s">
        <v>39</v>
      </c>
      <c r="G215" s="61" t="s">
        <v>521</v>
      </c>
      <c r="H215" s="99" t="s">
        <v>757</v>
      </c>
      <c r="I215" s="100" t="s">
        <v>268</v>
      </c>
      <c r="J215" s="100" t="s">
        <v>939</v>
      </c>
      <c r="K215" s="63"/>
      <c r="L215" s="64" t="s">
        <v>124</v>
      </c>
      <c r="M215" s="65" t="s">
        <v>1210</v>
      </c>
      <c r="N215" s="62">
        <v>1</v>
      </c>
      <c r="O215" s="89"/>
      <c r="P215" s="84"/>
      <c r="Q215" s="88">
        <f t="shared" si="12"/>
        <v>0</v>
      </c>
      <c r="R215" s="83"/>
    </row>
    <row r="216" spans="1:18" ht="14.25">
      <c r="A216" s="23"/>
      <c r="E216" s="24"/>
      <c r="F216" s="68" t="s">
        <v>40</v>
      </c>
      <c r="G216" s="61" t="s">
        <v>522</v>
      </c>
      <c r="H216" s="99" t="s">
        <v>863</v>
      </c>
      <c r="I216" s="100" t="s">
        <v>269</v>
      </c>
      <c r="J216" s="100" t="s">
        <v>864</v>
      </c>
      <c r="K216" s="63"/>
      <c r="L216" s="64" t="s">
        <v>187</v>
      </c>
      <c r="M216" s="65" t="s">
        <v>1211</v>
      </c>
      <c r="N216" s="62">
        <v>1</v>
      </c>
      <c r="O216" s="89"/>
      <c r="P216" s="84"/>
      <c r="Q216" s="88">
        <f t="shared" si="12"/>
        <v>0</v>
      </c>
      <c r="R216" s="83"/>
    </row>
    <row r="217" spans="1:18" ht="14.25">
      <c r="A217" s="23"/>
      <c r="E217" s="24"/>
      <c r="F217" s="68" t="s">
        <v>41</v>
      </c>
      <c r="G217" s="61" t="s">
        <v>523</v>
      </c>
      <c r="H217" s="99" t="s">
        <v>758</v>
      </c>
      <c r="I217" s="100" t="s">
        <v>270</v>
      </c>
      <c r="J217" s="100" t="s">
        <v>1327</v>
      </c>
      <c r="K217" s="63"/>
      <c r="L217" s="64" t="s">
        <v>119</v>
      </c>
      <c r="M217" s="65" t="s">
        <v>1212</v>
      </c>
      <c r="N217" s="62">
        <v>1</v>
      </c>
      <c r="O217" s="89"/>
      <c r="P217" s="84"/>
      <c r="Q217" s="88">
        <f t="shared" si="12"/>
        <v>0</v>
      </c>
      <c r="R217" s="83"/>
    </row>
    <row r="218" spans="1:18" ht="14.25">
      <c r="A218" s="23"/>
      <c r="E218" s="24"/>
      <c r="F218" s="68" t="s">
        <v>95</v>
      </c>
      <c r="G218" s="62" t="s">
        <v>524</v>
      </c>
      <c r="H218" s="99" t="s">
        <v>759</v>
      </c>
      <c r="I218" s="100" t="s">
        <v>1028</v>
      </c>
      <c r="J218" s="100">
        <v>0</v>
      </c>
      <c r="K218" s="63" t="s">
        <v>1033</v>
      </c>
      <c r="L218" s="64" t="s">
        <v>119</v>
      </c>
      <c r="M218" s="65" t="s">
        <v>1213</v>
      </c>
      <c r="N218" s="62">
        <v>1</v>
      </c>
      <c r="O218" s="89"/>
      <c r="P218" s="84"/>
      <c r="Q218" s="88">
        <f t="shared" si="12"/>
        <v>0</v>
      </c>
      <c r="R218" s="83"/>
    </row>
    <row r="219" spans="1:18" ht="14.25">
      <c r="A219" s="23"/>
      <c r="E219" s="24"/>
      <c r="F219" s="68" t="s">
        <v>96</v>
      </c>
      <c r="G219" s="62" t="s">
        <v>525</v>
      </c>
      <c r="H219" s="99" t="s">
        <v>760</v>
      </c>
      <c r="I219" s="100" t="s">
        <v>1029</v>
      </c>
      <c r="J219" s="100">
        <v>0</v>
      </c>
      <c r="K219" s="63" t="s">
        <v>1034</v>
      </c>
      <c r="L219" s="64" t="s">
        <v>119</v>
      </c>
      <c r="M219" s="65" t="s">
        <v>1214</v>
      </c>
      <c r="N219" s="62">
        <v>1</v>
      </c>
      <c r="O219" s="89"/>
      <c r="P219" s="84"/>
      <c r="Q219" s="88">
        <f t="shared" si="12"/>
        <v>0</v>
      </c>
      <c r="R219" s="83"/>
    </row>
    <row r="220" spans="1:18" ht="14.25">
      <c r="A220" s="23"/>
      <c r="E220" s="24"/>
      <c r="F220" s="68" t="s">
        <v>97</v>
      </c>
      <c r="G220" s="62" t="s">
        <v>526</v>
      </c>
      <c r="H220" s="99" t="s">
        <v>1026</v>
      </c>
      <c r="I220" s="100" t="s">
        <v>1030</v>
      </c>
      <c r="J220" s="100">
        <v>0</v>
      </c>
      <c r="K220" s="63" t="s">
        <v>1035</v>
      </c>
      <c r="L220" s="64" t="s">
        <v>264</v>
      </c>
      <c r="M220" s="65" t="s">
        <v>1215</v>
      </c>
      <c r="N220" s="62">
        <v>1</v>
      </c>
      <c r="O220" s="89"/>
      <c r="P220" s="84"/>
      <c r="Q220" s="88">
        <f t="shared" si="12"/>
        <v>0</v>
      </c>
      <c r="R220" s="83"/>
    </row>
    <row r="221" spans="1:18" ht="14.25">
      <c r="A221" s="23"/>
      <c r="E221" s="24"/>
      <c r="F221" s="68" t="s">
        <v>1024</v>
      </c>
      <c r="G221" s="62"/>
      <c r="H221" s="99" t="s">
        <v>1027</v>
      </c>
      <c r="I221" s="100" t="s">
        <v>1031</v>
      </c>
      <c r="J221" s="100">
        <v>0</v>
      </c>
      <c r="K221" s="63" t="s">
        <v>1036</v>
      </c>
      <c r="L221" s="64"/>
      <c r="M221" s="65" t="s">
        <v>1216</v>
      </c>
      <c r="N221" s="62">
        <v>1</v>
      </c>
      <c r="O221" s="89"/>
      <c r="P221" s="84"/>
      <c r="Q221" s="88">
        <f t="shared" si="12"/>
        <v>0</v>
      </c>
      <c r="R221" s="83"/>
    </row>
    <row r="222" spans="1:18" ht="14.25">
      <c r="A222" s="23"/>
      <c r="E222" s="24"/>
      <c r="F222" s="68" t="s">
        <v>1025</v>
      </c>
      <c r="G222" s="62"/>
      <c r="H222" s="99" t="s">
        <v>761</v>
      </c>
      <c r="I222" s="100" t="s">
        <v>1032</v>
      </c>
      <c r="J222" s="100">
        <v>0</v>
      </c>
      <c r="K222" s="63" t="s">
        <v>1037</v>
      </c>
      <c r="L222" s="64"/>
      <c r="M222" s="65" t="s">
        <v>1217</v>
      </c>
      <c r="N222" s="62">
        <v>1</v>
      </c>
      <c r="O222" s="89"/>
      <c r="P222" s="84"/>
      <c r="Q222" s="88">
        <f t="shared" si="12"/>
        <v>0</v>
      </c>
      <c r="R222" s="83"/>
    </row>
    <row r="223" spans="1:18" ht="14.25">
      <c r="A223" s="23"/>
      <c r="E223" s="24"/>
      <c r="F223" s="68" t="s">
        <v>42</v>
      </c>
      <c r="G223" s="61" t="s">
        <v>463</v>
      </c>
      <c r="H223" s="99" t="s">
        <v>701</v>
      </c>
      <c r="I223" s="100" t="s">
        <v>155</v>
      </c>
      <c r="J223" s="100" t="s">
        <v>203</v>
      </c>
      <c r="K223" s="63"/>
      <c r="L223" s="64" t="s">
        <v>121</v>
      </c>
      <c r="M223" s="65" t="s">
        <v>1160</v>
      </c>
      <c r="N223" s="62">
        <v>2</v>
      </c>
      <c r="O223" s="89"/>
      <c r="P223" s="84"/>
      <c r="Q223" s="88">
        <f t="shared" si="12"/>
        <v>0</v>
      </c>
      <c r="R223" s="83"/>
    </row>
    <row r="224" spans="1:18" ht="14.25">
      <c r="A224" s="23"/>
      <c r="E224" s="24"/>
      <c r="F224" s="68" t="s">
        <v>43</v>
      </c>
      <c r="G224" s="61" t="s">
        <v>527</v>
      </c>
      <c r="H224" s="99" t="s">
        <v>762</v>
      </c>
      <c r="I224" s="100" t="s">
        <v>274</v>
      </c>
      <c r="J224" s="100" t="s">
        <v>940</v>
      </c>
      <c r="K224" s="63"/>
      <c r="L224" s="64" t="s">
        <v>124</v>
      </c>
      <c r="M224" s="65" t="s">
        <v>1218</v>
      </c>
      <c r="N224" s="62">
        <v>1</v>
      </c>
      <c r="O224" s="89"/>
      <c r="P224" s="84"/>
      <c r="Q224" s="88">
        <f t="shared" si="12"/>
        <v>0</v>
      </c>
      <c r="R224" s="83"/>
    </row>
    <row r="225" spans="1:19" s="1" customFormat="1" ht="14.25">
      <c r="A225" s="23"/>
      <c r="B225" s="9"/>
      <c r="C225" s="9"/>
      <c r="D225" s="9"/>
      <c r="E225" s="24"/>
      <c r="F225" s="68" t="s">
        <v>44</v>
      </c>
      <c r="G225" s="61" t="s">
        <v>528</v>
      </c>
      <c r="H225" s="99" t="s">
        <v>867</v>
      </c>
      <c r="I225" s="100" t="s">
        <v>275</v>
      </c>
      <c r="J225" s="100" t="s">
        <v>868</v>
      </c>
      <c r="K225" s="63"/>
      <c r="L225" s="64" t="s">
        <v>124</v>
      </c>
      <c r="M225" s="65" t="s">
        <v>1219</v>
      </c>
      <c r="N225" s="62">
        <v>1</v>
      </c>
      <c r="O225" s="89"/>
      <c r="P225" s="84"/>
      <c r="Q225" s="88">
        <f t="shared" si="12"/>
        <v>0</v>
      </c>
      <c r="R225" s="83"/>
      <c r="S225" s="2"/>
    </row>
    <row r="226" spans="1:19" ht="14.25">
      <c r="A226" s="23"/>
      <c r="E226" s="24"/>
      <c r="F226" s="68" t="s">
        <v>45</v>
      </c>
      <c r="G226" s="61" t="s">
        <v>529</v>
      </c>
      <c r="H226" s="99" t="s">
        <v>763</v>
      </c>
      <c r="I226" s="100" t="s">
        <v>133</v>
      </c>
      <c r="J226" s="100" t="s">
        <v>276</v>
      </c>
      <c r="K226" s="63"/>
      <c r="L226" s="64" t="s">
        <v>121</v>
      </c>
      <c r="M226" s="65" t="s">
        <v>1220</v>
      </c>
      <c r="N226" s="62">
        <v>2</v>
      </c>
      <c r="O226" s="89"/>
      <c r="P226" s="84"/>
      <c r="Q226" s="88">
        <f t="shared" si="12"/>
        <v>0</v>
      </c>
      <c r="R226" s="83"/>
    </row>
    <row r="227" spans="1:19" ht="14.25">
      <c r="A227" s="23"/>
      <c r="E227" s="24"/>
      <c r="F227" s="68" t="s">
        <v>46</v>
      </c>
      <c r="G227" s="61" t="s">
        <v>530</v>
      </c>
      <c r="H227" s="101" t="s">
        <v>1071</v>
      </c>
      <c r="I227" s="100" t="s">
        <v>1072</v>
      </c>
      <c r="J227" s="100" t="s">
        <v>1073</v>
      </c>
      <c r="K227" s="63"/>
      <c r="L227" s="64" t="s">
        <v>119</v>
      </c>
      <c r="M227" s="65" t="s">
        <v>1334</v>
      </c>
      <c r="N227" s="62">
        <v>1</v>
      </c>
      <c r="O227" s="89"/>
      <c r="P227" s="84"/>
      <c r="Q227" s="88">
        <f t="shared" si="12"/>
        <v>0</v>
      </c>
      <c r="R227" s="83"/>
    </row>
    <row r="228" spans="1:19" ht="14.25">
      <c r="A228" s="23"/>
      <c r="E228" s="24"/>
      <c r="F228" s="70" t="s">
        <v>98</v>
      </c>
      <c r="G228" s="62" t="s">
        <v>531</v>
      </c>
      <c r="H228" s="99"/>
      <c r="I228" s="100" t="s">
        <v>271</v>
      </c>
      <c r="J228" s="100" t="s">
        <v>941</v>
      </c>
      <c r="K228" s="63"/>
      <c r="L228" s="64" t="s">
        <v>119</v>
      </c>
      <c r="M228" s="65" t="s">
        <v>1221</v>
      </c>
      <c r="N228" s="62">
        <v>1</v>
      </c>
      <c r="O228" s="89"/>
      <c r="P228" s="84"/>
      <c r="Q228" s="88">
        <f t="shared" si="12"/>
        <v>0</v>
      </c>
      <c r="R228" s="83"/>
    </row>
    <row r="229" spans="1:19" ht="14.25">
      <c r="A229" s="23"/>
      <c r="E229" s="24"/>
      <c r="F229" s="70" t="s">
        <v>99</v>
      </c>
      <c r="G229" s="62" t="s">
        <v>532</v>
      </c>
      <c r="H229" s="99"/>
      <c r="I229" s="100" t="s">
        <v>272</v>
      </c>
      <c r="J229" s="100" t="s">
        <v>942</v>
      </c>
      <c r="K229" s="63"/>
      <c r="L229" s="64" t="s">
        <v>119</v>
      </c>
      <c r="M229" s="65" t="s">
        <v>1222</v>
      </c>
      <c r="N229" s="62">
        <v>1</v>
      </c>
      <c r="O229" s="89"/>
      <c r="P229" s="84"/>
      <c r="Q229" s="88">
        <f t="shared" si="12"/>
        <v>0</v>
      </c>
      <c r="R229" s="83"/>
    </row>
    <row r="230" spans="1:19" ht="14.25">
      <c r="A230" s="23"/>
      <c r="E230" s="24"/>
      <c r="F230" s="70" t="s">
        <v>100</v>
      </c>
      <c r="G230" s="62" t="s">
        <v>533</v>
      </c>
      <c r="H230" s="99"/>
      <c r="I230" s="100" t="s">
        <v>870</v>
      </c>
      <c r="J230" s="100" t="s">
        <v>871</v>
      </c>
      <c r="K230" s="63"/>
      <c r="L230" s="64" t="s">
        <v>169</v>
      </c>
      <c r="M230" s="65" t="s">
        <v>1223</v>
      </c>
      <c r="N230" s="62">
        <v>1</v>
      </c>
      <c r="O230" s="89"/>
      <c r="P230" s="84"/>
      <c r="Q230" s="88">
        <f t="shared" si="12"/>
        <v>0</v>
      </c>
      <c r="R230" s="83"/>
    </row>
    <row r="231" spans="1:19" ht="14.25">
      <c r="A231" s="23"/>
      <c r="E231" s="24"/>
      <c r="F231" s="68" t="s">
        <v>101</v>
      </c>
      <c r="G231" s="62" t="s">
        <v>534</v>
      </c>
      <c r="H231" s="99" t="s">
        <v>764</v>
      </c>
      <c r="I231" s="100" t="s">
        <v>273</v>
      </c>
      <c r="J231" s="100" t="s">
        <v>943</v>
      </c>
      <c r="K231" s="63"/>
      <c r="L231" s="64" t="s">
        <v>264</v>
      </c>
      <c r="M231" s="65" t="s">
        <v>1224</v>
      </c>
      <c r="N231" s="62">
        <v>1</v>
      </c>
      <c r="O231" s="89"/>
      <c r="P231" s="84"/>
      <c r="Q231" s="88">
        <f t="shared" si="12"/>
        <v>0</v>
      </c>
      <c r="R231" s="83"/>
    </row>
    <row r="232" spans="1:19" ht="14.25">
      <c r="A232" s="23"/>
      <c r="E232" s="24"/>
      <c r="F232" s="70" t="s">
        <v>1019</v>
      </c>
      <c r="G232" s="62"/>
      <c r="H232" s="99" t="s">
        <v>1020</v>
      </c>
      <c r="I232" s="100" t="s">
        <v>1021</v>
      </c>
      <c r="J232" s="100" t="s">
        <v>1022</v>
      </c>
      <c r="K232" s="63"/>
      <c r="L232" s="64"/>
      <c r="M232" s="65" t="s">
        <v>1225</v>
      </c>
      <c r="N232" s="62">
        <v>1</v>
      </c>
      <c r="O232" s="89"/>
      <c r="P232" s="84"/>
      <c r="Q232" s="88">
        <f t="shared" ref="Q232" si="13">O232*P232</f>
        <v>0</v>
      </c>
      <c r="R232" s="83"/>
    </row>
    <row r="233" spans="1:19" ht="14.25">
      <c r="A233" s="23"/>
      <c r="E233" s="24"/>
      <c r="F233" s="68" t="s">
        <v>47</v>
      </c>
      <c r="G233" s="61" t="s">
        <v>535</v>
      </c>
      <c r="H233" s="99" t="s">
        <v>865</v>
      </c>
      <c r="I233" s="100" t="s">
        <v>277</v>
      </c>
      <c r="J233" s="100" t="s">
        <v>866</v>
      </c>
      <c r="K233" s="63"/>
      <c r="L233" s="64" t="s">
        <v>187</v>
      </c>
      <c r="M233" s="65" t="s">
        <v>1226</v>
      </c>
      <c r="N233" s="62">
        <v>1</v>
      </c>
      <c r="O233" s="89"/>
      <c r="P233" s="84"/>
      <c r="Q233" s="88">
        <f t="shared" si="12"/>
        <v>0</v>
      </c>
      <c r="R233" s="83"/>
    </row>
    <row r="234" spans="1:19" ht="14.25">
      <c r="E234" s="24"/>
      <c r="F234" s="68" t="s">
        <v>48</v>
      </c>
      <c r="G234" s="61" t="s">
        <v>536</v>
      </c>
      <c r="H234" s="99" t="s">
        <v>765</v>
      </c>
      <c r="I234" s="100" t="s">
        <v>267</v>
      </c>
      <c r="J234" s="100" t="s">
        <v>944</v>
      </c>
      <c r="K234" s="63"/>
      <c r="L234" s="64" t="s">
        <v>121</v>
      </c>
      <c r="M234" s="65" t="s">
        <v>1227</v>
      </c>
      <c r="N234" s="62">
        <v>1</v>
      </c>
      <c r="O234" s="89"/>
      <c r="P234" s="84"/>
      <c r="Q234" s="88">
        <f t="shared" si="12"/>
        <v>0</v>
      </c>
      <c r="R234" s="83"/>
    </row>
    <row r="235" spans="1:19" ht="14.25">
      <c r="A235" s="23"/>
      <c r="E235" s="58"/>
      <c r="F235" s="68" t="s">
        <v>49</v>
      </c>
      <c r="G235" s="62" t="s">
        <v>537</v>
      </c>
      <c r="H235" s="99" t="s">
        <v>766</v>
      </c>
      <c r="I235" s="100" t="s">
        <v>278</v>
      </c>
      <c r="J235" s="100" t="s">
        <v>279</v>
      </c>
      <c r="K235" s="63"/>
      <c r="L235" s="64" t="s">
        <v>121</v>
      </c>
      <c r="M235" s="65" t="s">
        <v>1228</v>
      </c>
      <c r="N235" s="62">
        <v>1</v>
      </c>
      <c r="O235" s="89"/>
      <c r="P235" s="84"/>
      <c r="Q235" s="88">
        <f t="shared" si="12"/>
        <v>0</v>
      </c>
      <c r="R235" s="83"/>
    </row>
    <row r="236" spans="1:19" ht="14.25">
      <c r="A236" s="23"/>
      <c r="E236" s="24"/>
      <c r="F236" s="68" t="s">
        <v>50</v>
      </c>
      <c r="G236" s="62" t="s">
        <v>538</v>
      </c>
      <c r="H236" s="99" t="s">
        <v>767</v>
      </c>
      <c r="I236" s="100" t="s">
        <v>280</v>
      </c>
      <c r="J236" s="100" t="s">
        <v>945</v>
      </c>
      <c r="K236" s="63"/>
      <c r="L236" s="64" t="s">
        <v>124</v>
      </c>
      <c r="M236" s="65" t="s">
        <v>1146</v>
      </c>
      <c r="N236" s="62">
        <v>4</v>
      </c>
      <c r="O236" s="89"/>
      <c r="P236" s="84"/>
      <c r="Q236" s="88">
        <f t="shared" ref="Q236:Q237" si="14">O236*P236</f>
        <v>0</v>
      </c>
      <c r="R236" s="83"/>
    </row>
    <row r="237" spans="1:19" ht="14.25">
      <c r="A237" s="23"/>
      <c r="E237" s="24"/>
      <c r="F237" s="68" t="s">
        <v>51</v>
      </c>
      <c r="G237" s="62" t="s">
        <v>538</v>
      </c>
      <c r="H237" s="99" t="s">
        <v>1023</v>
      </c>
      <c r="I237" s="100"/>
      <c r="J237" s="100"/>
      <c r="K237" s="63"/>
      <c r="L237" s="64"/>
      <c r="M237" s="65" t="s">
        <v>1229</v>
      </c>
      <c r="N237" s="62" t="s">
        <v>37</v>
      </c>
      <c r="O237" s="89"/>
      <c r="P237" s="84"/>
      <c r="Q237" s="88">
        <f t="shared" si="14"/>
        <v>0</v>
      </c>
      <c r="R237" s="83"/>
    </row>
    <row r="238" spans="1:19" ht="14.25">
      <c r="A238" s="43"/>
      <c r="B238" s="44"/>
      <c r="C238" s="44"/>
      <c r="D238" s="44"/>
      <c r="E238" s="45"/>
      <c r="F238" s="71"/>
      <c r="G238" s="61" t="s">
        <v>538</v>
      </c>
      <c r="H238" s="99"/>
      <c r="I238" s="100"/>
      <c r="J238" s="100"/>
      <c r="K238" s="63"/>
      <c r="L238" s="64"/>
      <c r="M238" s="65"/>
      <c r="N238" s="62"/>
      <c r="O238" s="89"/>
      <c r="P238" s="82"/>
      <c r="Q238" s="88"/>
      <c r="R238" s="83"/>
    </row>
    <row r="239" spans="1:19" ht="8.1" customHeight="1">
      <c r="A239" s="6"/>
      <c r="B239" s="6"/>
      <c r="C239" s="6"/>
      <c r="D239" s="6"/>
      <c r="E239" s="6"/>
      <c r="F239" s="85"/>
      <c r="G239" s="66"/>
      <c r="H239" s="99"/>
      <c r="I239" s="100"/>
      <c r="J239" s="100"/>
      <c r="K239" s="63"/>
      <c r="L239" s="64"/>
      <c r="M239" s="65"/>
      <c r="N239" s="62"/>
      <c r="O239" s="66"/>
      <c r="P239" s="66"/>
      <c r="Q239" s="66"/>
      <c r="R239" s="66"/>
    </row>
    <row r="240" spans="1:19" ht="21" customHeight="1">
      <c r="A240" s="18" t="s">
        <v>0</v>
      </c>
      <c r="B240" s="18"/>
      <c r="C240" s="18"/>
      <c r="D240" s="18"/>
      <c r="E240" s="18"/>
      <c r="F240" s="86" t="s">
        <v>26</v>
      </c>
      <c r="G240" s="86"/>
      <c r="H240" s="99"/>
      <c r="I240" s="100"/>
      <c r="J240" s="100"/>
      <c r="K240" s="63"/>
      <c r="L240" s="64"/>
      <c r="M240" s="65"/>
      <c r="N240" s="62"/>
      <c r="O240" s="86"/>
      <c r="P240" s="86"/>
      <c r="Q240" s="86"/>
      <c r="R240" s="86"/>
    </row>
    <row r="241" spans="1:18" s="1" customFormat="1" ht="27" customHeight="1">
      <c r="A241" s="41"/>
      <c r="B241" s="41"/>
      <c r="C241" s="41"/>
      <c r="D241" s="41"/>
      <c r="E241" s="41"/>
      <c r="F241" s="81" t="s">
        <v>6</v>
      </c>
      <c r="G241" s="82" t="s">
        <v>380</v>
      </c>
      <c r="H241" s="99"/>
      <c r="I241" s="100" t="s">
        <v>7</v>
      </c>
      <c r="J241" s="100" t="s">
        <v>8</v>
      </c>
      <c r="K241" s="63" t="s">
        <v>9</v>
      </c>
      <c r="L241" s="64" t="s">
        <v>33</v>
      </c>
      <c r="M241" s="65" t="s">
        <v>35</v>
      </c>
      <c r="N241" s="62" t="s">
        <v>10</v>
      </c>
      <c r="O241" s="83" t="s">
        <v>18</v>
      </c>
      <c r="P241" s="82" t="s">
        <v>11</v>
      </c>
      <c r="Q241" s="82" t="s">
        <v>12</v>
      </c>
      <c r="R241" s="82" t="s">
        <v>13</v>
      </c>
    </row>
    <row r="242" spans="1:18" ht="22.9" customHeight="1">
      <c r="A242" s="20"/>
      <c r="B242" s="21"/>
      <c r="C242" s="21"/>
      <c r="D242" s="21"/>
      <c r="E242" s="22"/>
      <c r="F242" s="68">
        <v>1</v>
      </c>
      <c r="G242" s="61" t="s">
        <v>539</v>
      </c>
      <c r="H242" s="99" t="s">
        <v>768</v>
      </c>
      <c r="I242" s="100" t="s">
        <v>281</v>
      </c>
      <c r="J242" s="100" t="s">
        <v>1328</v>
      </c>
      <c r="K242" s="63"/>
      <c r="L242" s="64" t="s">
        <v>119</v>
      </c>
      <c r="M242" s="65" t="s">
        <v>1230</v>
      </c>
      <c r="N242" s="62">
        <v>1</v>
      </c>
      <c r="O242" s="82"/>
      <c r="P242" s="84"/>
      <c r="Q242" s="82">
        <f t="shared" ref="Q242:Q258" si="15">O242*P242</f>
        <v>0</v>
      </c>
      <c r="R242" s="82"/>
    </row>
    <row r="243" spans="1:18" ht="22.9" customHeight="1">
      <c r="A243" s="23"/>
      <c r="E243" s="24"/>
      <c r="F243" s="68" t="s">
        <v>102</v>
      </c>
      <c r="G243" s="62" t="s">
        <v>540</v>
      </c>
      <c r="H243" s="99" t="s">
        <v>769</v>
      </c>
      <c r="I243" s="100" t="s">
        <v>282</v>
      </c>
      <c r="J243" s="100" t="s">
        <v>946</v>
      </c>
      <c r="K243" s="63"/>
      <c r="L243" s="64" t="s">
        <v>121</v>
      </c>
      <c r="M243" s="65" t="s">
        <v>1231</v>
      </c>
      <c r="N243" s="62" t="s">
        <v>37</v>
      </c>
      <c r="O243" s="82"/>
      <c r="P243" s="84"/>
      <c r="Q243" s="82">
        <f t="shared" si="15"/>
        <v>0</v>
      </c>
      <c r="R243" s="82"/>
    </row>
    <row r="244" spans="1:18" ht="22.9" customHeight="1">
      <c r="A244" s="23"/>
      <c r="E244" s="24"/>
      <c r="F244" s="68" t="s">
        <v>103</v>
      </c>
      <c r="G244" s="62" t="s">
        <v>541</v>
      </c>
      <c r="H244" s="99" t="s">
        <v>770</v>
      </c>
      <c r="I244" s="100" t="s">
        <v>283</v>
      </c>
      <c r="J244" s="100" t="s">
        <v>947</v>
      </c>
      <c r="K244" s="63"/>
      <c r="L244" s="64" t="s">
        <v>124</v>
      </c>
      <c r="M244" s="65" t="s">
        <v>1232</v>
      </c>
      <c r="N244" s="62">
        <v>36</v>
      </c>
      <c r="O244" s="82"/>
      <c r="P244" s="84"/>
      <c r="Q244" s="82">
        <f t="shared" si="15"/>
        <v>0</v>
      </c>
      <c r="R244" s="82"/>
    </row>
    <row r="245" spans="1:18" ht="22.9" customHeight="1">
      <c r="A245" s="23"/>
      <c r="E245" s="24"/>
      <c r="F245" s="68" t="s">
        <v>104</v>
      </c>
      <c r="G245" s="62" t="s">
        <v>542</v>
      </c>
      <c r="H245" s="99" t="s">
        <v>771</v>
      </c>
      <c r="I245" s="100" t="s">
        <v>284</v>
      </c>
      <c r="J245" s="100" t="s">
        <v>285</v>
      </c>
      <c r="K245" s="63"/>
      <c r="L245" s="64" t="s">
        <v>121</v>
      </c>
      <c r="M245" s="65" t="s">
        <v>1233</v>
      </c>
      <c r="N245" s="62" t="s">
        <v>37</v>
      </c>
      <c r="O245" s="82"/>
      <c r="P245" s="84"/>
      <c r="Q245" s="82">
        <f t="shared" si="15"/>
        <v>0</v>
      </c>
      <c r="R245" s="82"/>
    </row>
    <row r="246" spans="1:18" ht="22.9" customHeight="1">
      <c r="A246" s="23"/>
      <c r="E246" s="24"/>
      <c r="F246" s="68" t="s">
        <v>105</v>
      </c>
      <c r="G246" s="62" t="s">
        <v>543</v>
      </c>
      <c r="H246" s="99" t="s">
        <v>772</v>
      </c>
      <c r="I246" s="100" t="s">
        <v>198</v>
      </c>
      <c r="J246" s="100" t="s">
        <v>948</v>
      </c>
      <c r="K246" s="63"/>
      <c r="L246" s="64" t="s">
        <v>121</v>
      </c>
      <c r="M246" s="65" t="s">
        <v>1234</v>
      </c>
      <c r="N246" s="62" t="s">
        <v>38</v>
      </c>
      <c r="O246" s="82"/>
      <c r="P246" s="84"/>
      <c r="Q246" s="82">
        <f t="shared" si="15"/>
        <v>0</v>
      </c>
      <c r="R246" s="82"/>
    </row>
    <row r="247" spans="1:18" ht="22.9" customHeight="1">
      <c r="A247" s="23"/>
      <c r="E247" s="24"/>
      <c r="F247" s="68" t="s">
        <v>106</v>
      </c>
      <c r="G247" s="62" t="s">
        <v>544</v>
      </c>
      <c r="H247" s="99" t="s">
        <v>773</v>
      </c>
      <c r="I247" s="100" t="s">
        <v>303</v>
      </c>
      <c r="J247" s="100" t="s">
        <v>949</v>
      </c>
      <c r="K247" s="63"/>
      <c r="L247" s="64" t="s">
        <v>169</v>
      </c>
      <c r="M247" s="65" t="s">
        <v>1235</v>
      </c>
      <c r="N247" s="62" t="s">
        <v>38</v>
      </c>
      <c r="O247" s="82"/>
      <c r="P247" s="84"/>
      <c r="Q247" s="82">
        <f t="shared" si="15"/>
        <v>0</v>
      </c>
      <c r="R247" s="82"/>
    </row>
    <row r="248" spans="1:18" ht="22.9" customHeight="1">
      <c r="A248" s="23"/>
      <c r="E248" s="24"/>
      <c r="F248" s="68" t="s">
        <v>1008</v>
      </c>
      <c r="G248" s="62"/>
      <c r="H248" s="99" t="s">
        <v>1010</v>
      </c>
      <c r="I248" s="100" t="s">
        <v>1011</v>
      </c>
      <c r="J248" s="100" t="s">
        <v>1012</v>
      </c>
      <c r="K248" s="63"/>
      <c r="L248" s="64"/>
      <c r="M248" s="65" t="s">
        <v>1236</v>
      </c>
      <c r="N248" s="62" t="s">
        <v>1013</v>
      </c>
      <c r="O248" s="82"/>
      <c r="P248" s="84"/>
      <c r="Q248" s="82">
        <f t="shared" si="15"/>
        <v>0</v>
      </c>
      <c r="R248" s="82"/>
    </row>
    <row r="249" spans="1:18" ht="22.9" customHeight="1">
      <c r="A249" s="23"/>
      <c r="E249" s="24"/>
      <c r="F249" s="68" t="s">
        <v>1009</v>
      </c>
      <c r="G249" s="62"/>
      <c r="H249" s="99" t="s">
        <v>1014</v>
      </c>
      <c r="I249" s="100" t="s">
        <v>1015</v>
      </c>
      <c r="J249" s="100" t="s">
        <v>1016</v>
      </c>
      <c r="K249" s="63"/>
      <c r="L249" s="64"/>
      <c r="M249" s="65" t="s">
        <v>1237</v>
      </c>
      <c r="N249" s="62" t="s">
        <v>37</v>
      </c>
      <c r="O249" s="82"/>
      <c r="P249" s="84"/>
      <c r="Q249" s="82">
        <f t="shared" si="15"/>
        <v>0</v>
      </c>
      <c r="R249" s="82"/>
    </row>
    <row r="250" spans="1:18" ht="22.9" customHeight="1">
      <c r="A250" s="23"/>
      <c r="E250" s="24"/>
      <c r="F250" s="68">
        <v>2</v>
      </c>
      <c r="G250" s="61" t="s">
        <v>545</v>
      </c>
      <c r="H250" s="99" t="s">
        <v>1002</v>
      </c>
      <c r="I250" s="100" t="s">
        <v>286</v>
      </c>
      <c r="J250" s="100" t="s">
        <v>950</v>
      </c>
      <c r="K250" s="63"/>
      <c r="L250" s="64" t="s">
        <v>119</v>
      </c>
      <c r="M250" s="65" t="s">
        <v>1238</v>
      </c>
      <c r="N250" s="62">
        <v>1</v>
      </c>
      <c r="O250" s="82"/>
      <c r="P250" s="84"/>
      <c r="Q250" s="82">
        <f t="shared" si="15"/>
        <v>0</v>
      </c>
      <c r="R250" s="82"/>
    </row>
    <row r="251" spans="1:18" ht="22.9" customHeight="1">
      <c r="A251" s="23"/>
      <c r="E251" s="24"/>
      <c r="F251" s="68" t="s">
        <v>107</v>
      </c>
      <c r="G251" s="72" t="s">
        <v>546</v>
      </c>
      <c r="H251" s="99" t="s">
        <v>774</v>
      </c>
      <c r="I251" s="100" t="s">
        <v>287</v>
      </c>
      <c r="J251" s="100" t="s">
        <v>288</v>
      </c>
      <c r="K251" s="63"/>
      <c r="L251" s="64" t="s">
        <v>169</v>
      </c>
      <c r="M251" s="65" t="e">
        <v>#N/A</v>
      </c>
      <c r="N251" s="62">
        <v>1</v>
      </c>
      <c r="O251" s="82"/>
      <c r="P251" s="84"/>
      <c r="Q251" s="82">
        <f t="shared" si="15"/>
        <v>0</v>
      </c>
      <c r="R251" s="82"/>
    </row>
    <row r="252" spans="1:18" ht="22.9" customHeight="1">
      <c r="A252" s="23"/>
      <c r="E252" s="24"/>
      <c r="F252" s="68" t="s">
        <v>108</v>
      </c>
      <c r="G252" s="72" t="s">
        <v>547</v>
      </c>
      <c r="H252" s="99" t="s">
        <v>775</v>
      </c>
      <c r="I252" s="100" t="s">
        <v>289</v>
      </c>
      <c r="J252" s="100" t="s">
        <v>290</v>
      </c>
      <c r="K252" s="63"/>
      <c r="L252" s="64" t="s">
        <v>169</v>
      </c>
      <c r="M252" s="65" t="e">
        <v>#N/A</v>
      </c>
      <c r="N252" s="62">
        <v>1</v>
      </c>
      <c r="O252" s="82"/>
      <c r="P252" s="84"/>
      <c r="Q252" s="82">
        <f t="shared" si="15"/>
        <v>0</v>
      </c>
      <c r="R252" s="82"/>
    </row>
    <row r="253" spans="1:18" ht="22.9" customHeight="1">
      <c r="A253" s="23"/>
      <c r="E253" s="24"/>
      <c r="F253" s="68">
        <v>3</v>
      </c>
      <c r="G253" s="73" t="s">
        <v>379</v>
      </c>
      <c r="H253" s="99" t="s">
        <v>776</v>
      </c>
      <c r="I253" s="100" t="s">
        <v>291</v>
      </c>
      <c r="J253" s="100" t="s">
        <v>951</v>
      </c>
      <c r="K253" s="63"/>
      <c r="L253" s="64" t="s">
        <v>292</v>
      </c>
      <c r="M253" s="65" t="s">
        <v>1239</v>
      </c>
      <c r="N253" s="62">
        <v>1</v>
      </c>
      <c r="O253" s="82"/>
      <c r="P253" s="84"/>
      <c r="Q253" s="82">
        <f t="shared" si="15"/>
        <v>0</v>
      </c>
      <c r="R253" s="82"/>
    </row>
    <row r="254" spans="1:18" ht="22.9" customHeight="1">
      <c r="A254" s="23"/>
      <c r="E254" s="24"/>
      <c r="F254" s="68">
        <v>4</v>
      </c>
      <c r="G254" s="74" t="s">
        <v>548</v>
      </c>
      <c r="H254" s="99" t="s">
        <v>777</v>
      </c>
      <c r="I254" s="100" t="s">
        <v>213</v>
      </c>
      <c r="J254" s="100" t="s">
        <v>293</v>
      </c>
      <c r="K254" s="63"/>
      <c r="L254" s="64" t="s">
        <v>121</v>
      </c>
      <c r="M254" s="65" t="s">
        <v>1240</v>
      </c>
      <c r="N254" s="62">
        <v>6</v>
      </c>
      <c r="O254" s="82"/>
      <c r="P254" s="84"/>
      <c r="Q254" s="82">
        <f t="shared" si="15"/>
        <v>0</v>
      </c>
      <c r="R254" s="82"/>
    </row>
    <row r="255" spans="1:18" ht="22.9" customHeight="1">
      <c r="A255" s="23"/>
      <c r="E255" s="24"/>
      <c r="F255" s="68">
        <v>5</v>
      </c>
      <c r="G255" s="73" t="s">
        <v>549</v>
      </c>
      <c r="H255" s="99" t="s">
        <v>778</v>
      </c>
      <c r="I255" s="100" t="s">
        <v>294</v>
      </c>
      <c r="J255" s="100" t="s">
        <v>952</v>
      </c>
      <c r="K255" s="63"/>
      <c r="L255" s="64" t="s">
        <v>124</v>
      </c>
      <c r="M255" s="65" t="s">
        <v>1241</v>
      </c>
      <c r="N255" s="62">
        <v>1</v>
      </c>
      <c r="O255" s="82"/>
      <c r="P255" s="84"/>
      <c r="Q255" s="82">
        <f t="shared" si="15"/>
        <v>0</v>
      </c>
      <c r="R255" s="82"/>
    </row>
    <row r="256" spans="1:18" ht="22.9" customHeight="1">
      <c r="A256" s="23"/>
      <c r="E256" s="24"/>
      <c r="F256" s="68" t="s">
        <v>42</v>
      </c>
      <c r="G256" s="61" t="s">
        <v>550</v>
      </c>
      <c r="H256" s="99" t="s">
        <v>779</v>
      </c>
      <c r="I256" s="100" t="s">
        <v>295</v>
      </c>
      <c r="J256" s="100" t="s">
        <v>953</v>
      </c>
      <c r="K256" s="63"/>
      <c r="L256" s="64" t="s">
        <v>121</v>
      </c>
      <c r="M256" s="65" t="s">
        <v>1242</v>
      </c>
      <c r="N256" s="62">
        <v>1</v>
      </c>
      <c r="O256" s="82"/>
      <c r="P256" s="84"/>
      <c r="Q256" s="82">
        <f t="shared" si="15"/>
        <v>0</v>
      </c>
      <c r="R256" s="82"/>
    </row>
    <row r="257" spans="1:18" ht="22.9" customHeight="1">
      <c r="A257" s="23"/>
      <c r="E257" s="24"/>
      <c r="F257" s="68" t="s">
        <v>43</v>
      </c>
      <c r="G257" s="61" t="s">
        <v>551</v>
      </c>
      <c r="H257" s="99" t="s">
        <v>780</v>
      </c>
      <c r="I257" s="100" t="s">
        <v>296</v>
      </c>
      <c r="J257" s="100" t="s">
        <v>954</v>
      </c>
      <c r="K257" s="63"/>
      <c r="L257" s="64" t="s">
        <v>121</v>
      </c>
      <c r="M257" s="65" t="s">
        <v>1243</v>
      </c>
      <c r="N257" s="62">
        <v>1</v>
      </c>
      <c r="O257" s="82"/>
      <c r="P257" s="84"/>
      <c r="Q257" s="82">
        <f t="shared" si="15"/>
        <v>0</v>
      </c>
      <c r="R257" s="82"/>
    </row>
    <row r="258" spans="1:18" ht="22.9" customHeight="1">
      <c r="A258" s="23"/>
      <c r="E258" s="24"/>
      <c r="F258" s="68" t="s">
        <v>44</v>
      </c>
      <c r="G258" s="62" t="s">
        <v>552</v>
      </c>
      <c r="H258" s="99" t="s">
        <v>781</v>
      </c>
      <c r="I258" s="100" t="s">
        <v>297</v>
      </c>
      <c r="J258" s="100" t="s">
        <v>298</v>
      </c>
      <c r="K258" s="63"/>
      <c r="L258" s="64" t="s">
        <v>121</v>
      </c>
      <c r="M258" s="65" t="s">
        <v>1244</v>
      </c>
      <c r="N258" s="62">
        <v>1</v>
      </c>
      <c r="O258" s="82"/>
      <c r="P258" s="84"/>
      <c r="Q258" s="82">
        <f t="shared" si="15"/>
        <v>0</v>
      </c>
      <c r="R258" s="82"/>
    </row>
    <row r="259" spans="1:18" ht="22.9" customHeight="1">
      <c r="A259" s="43"/>
      <c r="B259" s="44"/>
      <c r="C259" s="44"/>
      <c r="D259" s="44"/>
      <c r="E259" s="45"/>
      <c r="F259" s="68" t="s">
        <v>45</v>
      </c>
      <c r="G259" s="61" t="s">
        <v>553</v>
      </c>
      <c r="H259" s="99" t="s">
        <v>782</v>
      </c>
      <c r="I259" s="100" t="s">
        <v>299</v>
      </c>
      <c r="J259" s="100" t="s">
        <v>955</v>
      </c>
      <c r="K259" s="63"/>
      <c r="L259" s="64" t="s">
        <v>121</v>
      </c>
      <c r="M259" s="65" t="s">
        <v>1245</v>
      </c>
      <c r="N259" s="62">
        <v>1</v>
      </c>
      <c r="O259" s="82"/>
      <c r="P259" s="84"/>
      <c r="Q259" s="82">
        <f>O259*P259</f>
        <v>0</v>
      </c>
      <c r="R259" s="82"/>
    </row>
    <row r="260" spans="1:18" ht="8.1" customHeight="1">
      <c r="A260" s="6"/>
      <c r="B260" s="6"/>
      <c r="C260" s="6"/>
      <c r="D260" s="6"/>
      <c r="E260" s="6"/>
      <c r="F260" s="85"/>
      <c r="G260" s="66"/>
      <c r="H260" s="99"/>
      <c r="I260" s="100"/>
      <c r="J260" s="100"/>
      <c r="K260" s="63"/>
      <c r="L260" s="64"/>
      <c r="M260" s="65"/>
      <c r="N260" s="62"/>
      <c r="O260" s="66"/>
      <c r="P260" s="66"/>
      <c r="Q260" s="66"/>
      <c r="R260" s="66"/>
    </row>
    <row r="261" spans="1:18" ht="21" customHeight="1">
      <c r="A261" s="18" t="s">
        <v>0</v>
      </c>
      <c r="B261" s="18"/>
      <c r="C261" s="18"/>
      <c r="D261" s="18"/>
      <c r="E261" s="18"/>
      <c r="F261" s="86" t="s">
        <v>27</v>
      </c>
      <c r="G261" s="86"/>
      <c r="H261" s="99"/>
      <c r="I261" s="100"/>
      <c r="J261" s="100"/>
      <c r="K261" s="63"/>
      <c r="L261" s="64"/>
      <c r="M261" s="65"/>
      <c r="N261" s="62"/>
      <c r="O261" s="86"/>
      <c r="P261" s="86"/>
      <c r="Q261" s="86"/>
      <c r="R261" s="86"/>
    </row>
    <row r="262" spans="1:18" s="1" customFormat="1" ht="27" customHeight="1">
      <c r="A262" s="41"/>
      <c r="B262" s="41"/>
      <c r="C262" s="41"/>
      <c r="D262" s="41"/>
      <c r="E262" s="41"/>
      <c r="F262" s="81" t="s">
        <v>6</v>
      </c>
      <c r="G262" s="82" t="s">
        <v>380</v>
      </c>
      <c r="H262" s="99"/>
      <c r="I262" s="100" t="s">
        <v>7</v>
      </c>
      <c r="J262" s="100" t="s">
        <v>8</v>
      </c>
      <c r="K262" s="63" t="s">
        <v>9</v>
      </c>
      <c r="L262" s="64" t="s">
        <v>33</v>
      </c>
      <c r="M262" s="65" t="s">
        <v>35</v>
      </c>
      <c r="N262" s="62" t="s">
        <v>10</v>
      </c>
      <c r="O262" s="83" t="s">
        <v>18</v>
      </c>
      <c r="P262" s="82" t="s">
        <v>11</v>
      </c>
      <c r="Q262" s="82" t="s">
        <v>12</v>
      </c>
      <c r="R262" s="82" t="s">
        <v>13</v>
      </c>
    </row>
    <row r="263" spans="1:18" ht="18" customHeight="1">
      <c r="A263" s="20"/>
      <c r="B263" s="21"/>
      <c r="C263" s="21"/>
      <c r="D263" s="21"/>
      <c r="E263" s="22"/>
      <c r="F263" s="68">
        <v>1</v>
      </c>
      <c r="G263" s="61" t="s">
        <v>378</v>
      </c>
      <c r="H263" s="99" t="s">
        <v>783</v>
      </c>
      <c r="I263" s="100" t="s">
        <v>300</v>
      </c>
      <c r="J263" s="100" t="s">
        <v>1329</v>
      </c>
      <c r="K263" s="63"/>
      <c r="L263" s="64" t="s">
        <v>119</v>
      </c>
      <c r="M263" s="65" t="s">
        <v>1246</v>
      </c>
      <c r="N263" s="62" t="s">
        <v>37</v>
      </c>
      <c r="O263" s="82"/>
      <c r="P263" s="84"/>
      <c r="Q263" s="82">
        <f t="shared" ref="Q263:Q284" si="16">O263*P263</f>
        <v>0</v>
      </c>
      <c r="R263" s="82"/>
    </row>
    <row r="264" spans="1:18" ht="18" customHeight="1">
      <c r="A264" s="23"/>
      <c r="E264" s="24"/>
      <c r="F264" s="68" t="s">
        <v>102</v>
      </c>
      <c r="G264" s="62" t="s">
        <v>554</v>
      </c>
      <c r="H264" s="99" t="s">
        <v>784</v>
      </c>
      <c r="I264" s="100" t="s">
        <v>282</v>
      </c>
      <c r="J264" s="100" t="s">
        <v>956</v>
      </c>
      <c r="K264" s="63"/>
      <c r="L264" s="64" t="s">
        <v>121</v>
      </c>
      <c r="M264" s="65" t="s">
        <v>1247</v>
      </c>
      <c r="N264" s="62" t="s">
        <v>37</v>
      </c>
      <c r="O264" s="82"/>
      <c r="P264" s="84"/>
      <c r="Q264" s="82">
        <f t="shared" si="16"/>
        <v>0</v>
      </c>
      <c r="R264" s="82"/>
    </row>
    <row r="265" spans="1:18" ht="18" customHeight="1">
      <c r="A265" s="23"/>
      <c r="E265" s="24"/>
      <c r="F265" s="68" t="s">
        <v>103</v>
      </c>
      <c r="G265" s="62" t="s">
        <v>555</v>
      </c>
      <c r="H265" s="99" t="s">
        <v>785</v>
      </c>
      <c r="I265" s="100" t="s">
        <v>283</v>
      </c>
      <c r="J265" s="100" t="s">
        <v>957</v>
      </c>
      <c r="K265" s="63"/>
      <c r="L265" s="64" t="s">
        <v>124</v>
      </c>
      <c r="M265" s="65" t="s">
        <v>1248</v>
      </c>
      <c r="N265" s="62">
        <v>16</v>
      </c>
      <c r="O265" s="82"/>
      <c r="P265" s="84"/>
      <c r="Q265" s="82">
        <f t="shared" si="16"/>
        <v>0</v>
      </c>
      <c r="R265" s="82"/>
    </row>
    <row r="266" spans="1:18" ht="18" customHeight="1">
      <c r="A266" s="23"/>
      <c r="E266" s="24"/>
      <c r="F266" s="68" t="s">
        <v>103</v>
      </c>
      <c r="G266" s="62" t="s">
        <v>556</v>
      </c>
      <c r="H266" s="99" t="s">
        <v>786</v>
      </c>
      <c r="I266" s="100" t="s">
        <v>283</v>
      </c>
      <c r="J266" s="100" t="s">
        <v>958</v>
      </c>
      <c r="K266" s="63"/>
      <c r="L266" s="64" t="s">
        <v>124</v>
      </c>
      <c r="M266" s="65" t="s">
        <v>1249</v>
      </c>
      <c r="N266" s="62">
        <v>16</v>
      </c>
      <c r="O266" s="82"/>
      <c r="P266" s="84"/>
      <c r="Q266" s="82">
        <f t="shared" si="16"/>
        <v>0</v>
      </c>
      <c r="R266" s="82"/>
    </row>
    <row r="267" spans="1:18" ht="18" customHeight="1">
      <c r="A267" s="23"/>
      <c r="E267" s="24"/>
      <c r="F267" s="68" t="s">
        <v>109</v>
      </c>
      <c r="G267" s="62" t="s">
        <v>557</v>
      </c>
      <c r="H267" s="99" t="s">
        <v>787</v>
      </c>
      <c r="I267" s="100" t="s">
        <v>301</v>
      </c>
      <c r="J267" s="100" t="s">
        <v>302</v>
      </c>
      <c r="K267" s="63"/>
      <c r="L267" s="64" t="s">
        <v>121</v>
      </c>
      <c r="M267" s="65" t="e">
        <v>#N/A</v>
      </c>
      <c r="N267" s="62" t="s">
        <v>37</v>
      </c>
      <c r="O267" s="82"/>
      <c r="P267" s="84"/>
      <c r="Q267" s="82">
        <f t="shared" si="16"/>
        <v>0</v>
      </c>
      <c r="R267" s="82"/>
    </row>
    <row r="268" spans="1:18" ht="18" customHeight="1">
      <c r="A268" s="23"/>
      <c r="E268" s="24"/>
      <c r="F268" s="68" t="s">
        <v>104</v>
      </c>
      <c r="G268" s="62" t="s">
        <v>558</v>
      </c>
      <c r="H268" s="99" t="s">
        <v>788</v>
      </c>
      <c r="I268" s="100" t="s">
        <v>198</v>
      </c>
      <c r="J268" s="100" t="s">
        <v>959</v>
      </c>
      <c r="K268" s="63"/>
      <c r="L268" s="64" t="s">
        <v>121</v>
      </c>
      <c r="M268" s="65" t="s">
        <v>1250</v>
      </c>
      <c r="N268" s="62" t="s">
        <v>40</v>
      </c>
      <c r="O268" s="82"/>
      <c r="P268" s="84"/>
      <c r="Q268" s="82">
        <f t="shared" si="16"/>
        <v>0</v>
      </c>
      <c r="R268" s="82"/>
    </row>
    <row r="269" spans="1:18" ht="18" customHeight="1">
      <c r="A269" s="23"/>
      <c r="E269" s="24"/>
      <c r="F269" s="68" t="s">
        <v>105</v>
      </c>
      <c r="G269" s="62" t="s">
        <v>559</v>
      </c>
      <c r="H269" s="99" t="s">
        <v>789</v>
      </c>
      <c r="I269" s="100" t="s">
        <v>303</v>
      </c>
      <c r="J269" s="100" t="s">
        <v>960</v>
      </c>
      <c r="K269" s="63"/>
      <c r="L269" s="64" t="s">
        <v>169</v>
      </c>
      <c r="M269" s="65" t="s">
        <v>1251</v>
      </c>
      <c r="N269" s="62" t="s">
        <v>38</v>
      </c>
      <c r="O269" s="82"/>
      <c r="P269" s="84"/>
      <c r="Q269" s="82">
        <f t="shared" si="16"/>
        <v>0</v>
      </c>
      <c r="R269" s="82"/>
    </row>
    <row r="270" spans="1:18" ht="18" customHeight="1">
      <c r="A270" s="23"/>
      <c r="E270" s="24"/>
      <c r="F270" s="68" t="s">
        <v>106</v>
      </c>
      <c r="G270" s="62"/>
      <c r="H270" s="99" t="s">
        <v>1017</v>
      </c>
      <c r="I270" s="100" t="s">
        <v>1015</v>
      </c>
      <c r="J270" s="100" t="s">
        <v>1018</v>
      </c>
      <c r="K270" s="63"/>
      <c r="L270" s="64"/>
      <c r="M270" s="65" t="s">
        <v>1252</v>
      </c>
      <c r="N270" s="62"/>
      <c r="O270" s="82"/>
      <c r="P270" s="84"/>
      <c r="Q270" s="82"/>
      <c r="R270" s="82"/>
    </row>
    <row r="271" spans="1:18" ht="18" customHeight="1">
      <c r="A271" s="23"/>
      <c r="E271" s="24"/>
      <c r="F271" s="68">
        <v>2</v>
      </c>
      <c r="G271" s="61" t="s">
        <v>560</v>
      </c>
      <c r="H271" s="99" t="s">
        <v>1003</v>
      </c>
      <c r="I271" s="100" t="s">
        <v>286</v>
      </c>
      <c r="J271" s="100" t="s">
        <v>961</v>
      </c>
      <c r="K271" s="63"/>
      <c r="L271" s="64" t="s">
        <v>119</v>
      </c>
      <c r="M271" s="65" t="s">
        <v>1253</v>
      </c>
      <c r="N271" s="62" t="s">
        <v>37</v>
      </c>
      <c r="O271" s="82"/>
      <c r="P271" s="84"/>
      <c r="Q271" s="82">
        <f t="shared" si="16"/>
        <v>0</v>
      </c>
      <c r="R271" s="82"/>
    </row>
    <row r="272" spans="1:18" ht="18" customHeight="1">
      <c r="A272" s="23"/>
      <c r="E272" s="24"/>
      <c r="F272" s="68" t="s">
        <v>110</v>
      </c>
      <c r="G272" s="62" t="s">
        <v>561</v>
      </c>
      <c r="H272" s="99" t="s">
        <v>790</v>
      </c>
      <c r="I272" s="100" t="s">
        <v>287</v>
      </c>
      <c r="J272" s="100" t="s">
        <v>304</v>
      </c>
      <c r="K272" s="63"/>
      <c r="L272" s="64" t="s">
        <v>169</v>
      </c>
      <c r="M272" s="65" t="e">
        <v>#N/A</v>
      </c>
      <c r="N272" s="62" t="s">
        <v>37</v>
      </c>
      <c r="O272" s="82"/>
      <c r="P272" s="84"/>
      <c r="Q272" s="82">
        <f t="shared" si="16"/>
        <v>0</v>
      </c>
      <c r="R272" s="82"/>
    </row>
    <row r="273" spans="1:18" ht="18" customHeight="1">
      <c r="A273" s="23"/>
      <c r="E273" s="24"/>
      <c r="F273" s="68" t="s">
        <v>111</v>
      </c>
      <c r="G273" s="62" t="s">
        <v>562</v>
      </c>
      <c r="H273" s="99" t="s">
        <v>791</v>
      </c>
      <c r="I273" s="100" t="s">
        <v>289</v>
      </c>
      <c r="J273" s="100" t="s">
        <v>305</v>
      </c>
      <c r="K273" s="63"/>
      <c r="L273" s="64" t="s">
        <v>169</v>
      </c>
      <c r="M273" s="65" t="e">
        <v>#N/A</v>
      </c>
      <c r="N273" s="62" t="s">
        <v>37</v>
      </c>
      <c r="O273" s="82"/>
      <c r="P273" s="84"/>
      <c r="Q273" s="82">
        <f t="shared" si="16"/>
        <v>0</v>
      </c>
      <c r="R273" s="82"/>
    </row>
    <row r="274" spans="1:18" ht="18" customHeight="1">
      <c r="A274" s="23"/>
      <c r="E274" s="24"/>
      <c r="F274" s="68" t="s">
        <v>39</v>
      </c>
      <c r="G274" s="75" t="s">
        <v>563</v>
      </c>
      <c r="H274" s="99" t="s">
        <v>792</v>
      </c>
      <c r="I274" s="100" t="s">
        <v>306</v>
      </c>
      <c r="J274" s="100" t="s">
        <v>962</v>
      </c>
      <c r="K274" s="63"/>
      <c r="L274" s="64" t="s">
        <v>292</v>
      </c>
      <c r="M274" s="65" t="s">
        <v>1254</v>
      </c>
      <c r="N274" s="62" t="s">
        <v>37</v>
      </c>
      <c r="O274" s="82"/>
      <c r="P274" s="84"/>
      <c r="Q274" s="82">
        <f t="shared" si="16"/>
        <v>0</v>
      </c>
      <c r="R274" s="82"/>
    </row>
    <row r="275" spans="1:18" ht="18" customHeight="1">
      <c r="A275" s="23"/>
      <c r="E275" s="24"/>
      <c r="F275" s="68" t="s">
        <v>40</v>
      </c>
      <c r="G275" s="75" t="s">
        <v>470</v>
      </c>
      <c r="H275" s="99" t="s">
        <v>708</v>
      </c>
      <c r="I275" s="100" t="s">
        <v>213</v>
      </c>
      <c r="J275" s="100" t="s">
        <v>214</v>
      </c>
      <c r="K275" s="63"/>
      <c r="L275" s="64" t="s">
        <v>121</v>
      </c>
      <c r="M275" s="65" t="s">
        <v>1164</v>
      </c>
      <c r="N275" s="62" t="s">
        <v>40</v>
      </c>
      <c r="O275" s="82"/>
      <c r="P275" s="84"/>
      <c r="Q275" s="82">
        <f t="shared" si="16"/>
        <v>0</v>
      </c>
      <c r="R275" s="82"/>
    </row>
    <row r="276" spans="1:18" ht="18" customHeight="1">
      <c r="A276" s="23"/>
      <c r="E276" s="24"/>
      <c r="F276" s="68" t="s">
        <v>41</v>
      </c>
      <c r="G276" s="61" t="s">
        <v>446</v>
      </c>
      <c r="H276" s="99" t="s">
        <v>685</v>
      </c>
      <c r="I276" s="100" t="s">
        <v>125</v>
      </c>
      <c r="J276" s="100" t="s">
        <v>188</v>
      </c>
      <c r="K276" s="63"/>
      <c r="L276" s="64" t="s">
        <v>121</v>
      </c>
      <c r="M276" s="65" t="s">
        <v>1143</v>
      </c>
      <c r="N276" s="62" t="s">
        <v>40</v>
      </c>
      <c r="O276" s="82"/>
      <c r="P276" s="84"/>
      <c r="Q276" s="82">
        <f t="shared" si="16"/>
        <v>0</v>
      </c>
      <c r="R276" s="82"/>
    </row>
    <row r="277" spans="1:18" ht="18" customHeight="1">
      <c r="A277" s="23"/>
      <c r="E277" s="24"/>
      <c r="F277" s="68" t="s">
        <v>42</v>
      </c>
      <c r="G277" s="74" t="s">
        <v>564</v>
      </c>
      <c r="H277" s="99" t="s">
        <v>793</v>
      </c>
      <c r="I277" s="100" t="s">
        <v>162</v>
      </c>
      <c r="J277" s="100" t="s">
        <v>307</v>
      </c>
      <c r="K277" s="63"/>
      <c r="L277" s="64" t="s">
        <v>121</v>
      </c>
      <c r="M277" s="65" t="s">
        <v>1255</v>
      </c>
      <c r="N277" s="62" t="s">
        <v>42</v>
      </c>
      <c r="O277" s="82"/>
      <c r="P277" s="84"/>
      <c r="Q277" s="82">
        <f t="shared" si="16"/>
        <v>0</v>
      </c>
      <c r="R277" s="82"/>
    </row>
    <row r="278" spans="1:18" ht="18" customHeight="1">
      <c r="A278" s="23"/>
      <c r="E278" s="24"/>
      <c r="F278" s="68" t="s">
        <v>43</v>
      </c>
      <c r="G278" s="74" t="s">
        <v>565</v>
      </c>
      <c r="H278" s="99" t="s">
        <v>794</v>
      </c>
      <c r="I278" s="100" t="s">
        <v>308</v>
      </c>
      <c r="J278" s="100" t="s">
        <v>963</v>
      </c>
      <c r="K278" s="63"/>
      <c r="L278" s="64" t="s">
        <v>121</v>
      </c>
      <c r="M278" s="65" t="s">
        <v>1256</v>
      </c>
      <c r="N278" s="62" t="s">
        <v>37</v>
      </c>
      <c r="O278" s="82"/>
      <c r="P278" s="84"/>
      <c r="Q278" s="82">
        <f t="shared" si="16"/>
        <v>0</v>
      </c>
      <c r="R278" s="82"/>
    </row>
    <row r="279" spans="1:18" ht="18" customHeight="1">
      <c r="A279" s="23"/>
      <c r="E279" s="24"/>
      <c r="F279" s="68" t="s">
        <v>44</v>
      </c>
      <c r="G279" s="61" t="s">
        <v>566</v>
      </c>
      <c r="H279" s="99" t="s">
        <v>795</v>
      </c>
      <c r="I279" s="100" t="s">
        <v>309</v>
      </c>
      <c r="J279" s="100" t="s">
        <v>310</v>
      </c>
      <c r="K279" s="63"/>
      <c r="L279" s="64" t="s">
        <v>121</v>
      </c>
      <c r="M279" s="65" t="s">
        <v>1257</v>
      </c>
      <c r="N279" s="62" t="s">
        <v>42</v>
      </c>
      <c r="O279" s="82"/>
      <c r="P279" s="84"/>
      <c r="Q279" s="82">
        <f t="shared" si="16"/>
        <v>0</v>
      </c>
      <c r="R279" s="82"/>
    </row>
    <row r="280" spans="1:18" ht="18" customHeight="1">
      <c r="A280" s="23"/>
      <c r="E280" s="24"/>
      <c r="F280" s="68" t="s">
        <v>45</v>
      </c>
      <c r="G280" s="61" t="s">
        <v>408</v>
      </c>
      <c r="H280" s="99" t="s">
        <v>648</v>
      </c>
      <c r="I280" s="100" t="s">
        <v>125</v>
      </c>
      <c r="J280" s="100" t="s">
        <v>141</v>
      </c>
      <c r="K280" s="63"/>
      <c r="L280" s="64" t="s">
        <v>121</v>
      </c>
      <c r="M280" s="65" t="s">
        <v>1098</v>
      </c>
      <c r="N280" s="62">
        <v>12</v>
      </c>
      <c r="O280" s="82"/>
      <c r="P280" s="84"/>
      <c r="Q280" s="82">
        <f t="shared" si="16"/>
        <v>0</v>
      </c>
      <c r="R280" s="82"/>
    </row>
    <row r="281" spans="1:18" ht="18" customHeight="1">
      <c r="A281" s="23"/>
      <c r="E281" s="24"/>
      <c r="F281" s="68" t="s">
        <v>46</v>
      </c>
      <c r="G281" s="61" t="s">
        <v>567</v>
      </c>
      <c r="H281" s="101" t="s">
        <v>1074</v>
      </c>
      <c r="I281" s="100" t="s">
        <v>311</v>
      </c>
      <c r="J281" s="100" t="s">
        <v>1075</v>
      </c>
      <c r="K281" s="63"/>
      <c r="L281" s="64" t="s">
        <v>121</v>
      </c>
      <c r="M281" s="65" t="s">
        <v>1258</v>
      </c>
      <c r="N281" s="62" t="s">
        <v>37</v>
      </c>
      <c r="O281" s="82"/>
      <c r="P281" s="84"/>
      <c r="Q281" s="82">
        <f t="shared" si="16"/>
        <v>0</v>
      </c>
      <c r="R281" s="82"/>
    </row>
    <row r="282" spans="1:18" ht="18" customHeight="1">
      <c r="A282" s="23"/>
      <c r="E282" s="24"/>
      <c r="F282" s="68" t="s">
        <v>47</v>
      </c>
      <c r="G282" s="61" t="s">
        <v>568</v>
      </c>
      <c r="H282" s="99" t="s">
        <v>796</v>
      </c>
      <c r="I282" s="100" t="s">
        <v>312</v>
      </c>
      <c r="J282" s="100" t="s">
        <v>964</v>
      </c>
      <c r="K282" s="63"/>
      <c r="L282" s="64" t="s">
        <v>124</v>
      </c>
      <c r="M282" s="65" t="s">
        <v>1259</v>
      </c>
      <c r="N282" s="62" t="s">
        <v>37</v>
      </c>
      <c r="O282" s="82"/>
      <c r="P282" s="84"/>
      <c r="Q282" s="82">
        <f t="shared" si="16"/>
        <v>0</v>
      </c>
      <c r="R282" s="82"/>
    </row>
    <row r="283" spans="1:18" ht="18" customHeight="1">
      <c r="A283" s="23"/>
      <c r="E283" s="24"/>
      <c r="F283" s="68" t="s">
        <v>48</v>
      </c>
      <c r="G283" s="61" t="s">
        <v>569</v>
      </c>
      <c r="H283" s="99" t="s">
        <v>797</v>
      </c>
      <c r="I283" s="100" t="s">
        <v>313</v>
      </c>
      <c r="J283" s="100" t="s">
        <v>965</v>
      </c>
      <c r="K283" s="63"/>
      <c r="L283" s="64" t="s">
        <v>121</v>
      </c>
      <c r="M283" s="65" t="s">
        <v>1260</v>
      </c>
      <c r="N283" s="62" t="s">
        <v>37</v>
      </c>
      <c r="O283" s="82"/>
      <c r="P283" s="84"/>
      <c r="Q283" s="82">
        <f t="shared" si="16"/>
        <v>0</v>
      </c>
      <c r="R283" s="82"/>
    </row>
    <row r="284" spans="1:18" ht="18" customHeight="1">
      <c r="A284" s="23"/>
      <c r="E284" s="24"/>
      <c r="F284" s="68" t="s">
        <v>49</v>
      </c>
      <c r="G284" s="61" t="s">
        <v>570</v>
      </c>
      <c r="H284" s="99" t="s">
        <v>798</v>
      </c>
      <c r="I284" s="100" t="s">
        <v>314</v>
      </c>
      <c r="J284" s="100" t="s">
        <v>966</v>
      </c>
      <c r="K284" s="63"/>
      <c r="L284" s="64" t="s">
        <v>121</v>
      </c>
      <c r="M284" s="65" t="s">
        <v>1261</v>
      </c>
      <c r="N284" s="62" t="s">
        <v>37</v>
      </c>
      <c r="O284" s="82"/>
      <c r="P284" s="84"/>
      <c r="Q284" s="82">
        <f t="shared" si="16"/>
        <v>0</v>
      </c>
      <c r="R284" s="82"/>
    </row>
    <row r="285" spans="1:18" ht="18" customHeight="1">
      <c r="A285" s="23"/>
      <c r="E285" s="24"/>
      <c r="F285" s="68" t="s">
        <v>50</v>
      </c>
      <c r="G285" s="61" t="s">
        <v>571</v>
      </c>
      <c r="H285" s="101" t="s">
        <v>1076</v>
      </c>
      <c r="I285" s="100" t="s">
        <v>315</v>
      </c>
      <c r="J285" s="100" t="s">
        <v>1077</v>
      </c>
      <c r="K285" s="63"/>
      <c r="L285" s="64" t="s">
        <v>124</v>
      </c>
      <c r="M285" s="65" t="s">
        <v>1262</v>
      </c>
      <c r="N285" s="62" t="s">
        <v>37</v>
      </c>
      <c r="O285" s="82"/>
      <c r="P285" s="84"/>
      <c r="Q285" s="82">
        <f>O285*P285</f>
        <v>0</v>
      </c>
      <c r="R285" s="82"/>
    </row>
    <row r="286" spans="1:18" ht="18" customHeight="1">
      <c r="A286" s="23"/>
      <c r="E286" s="24"/>
      <c r="F286" s="68" t="s">
        <v>51</v>
      </c>
      <c r="G286" s="61" t="s">
        <v>572</v>
      </c>
      <c r="H286" s="99" t="s">
        <v>799</v>
      </c>
      <c r="I286" s="100" t="s">
        <v>299</v>
      </c>
      <c r="J286" s="100" t="s">
        <v>967</v>
      </c>
      <c r="K286" s="63"/>
      <c r="L286" s="64" t="s">
        <v>121</v>
      </c>
      <c r="M286" s="65" t="s">
        <v>1263</v>
      </c>
      <c r="N286" s="62" t="s">
        <v>37</v>
      </c>
      <c r="O286" s="82"/>
      <c r="P286" s="84"/>
      <c r="Q286" s="82">
        <f>O286*P286</f>
        <v>0</v>
      </c>
      <c r="R286" s="82"/>
    </row>
    <row r="287" spans="1:18" ht="18" customHeight="1">
      <c r="A287" s="43"/>
      <c r="B287" s="44"/>
      <c r="C287" s="44"/>
      <c r="D287" s="44"/>
      <c r="E287" s="45"/>
      <c r="F287" s="68" t="s">
        <v>52</v>
      </c>
      <c r="G287" s="62" t="s">
        <v>573</v>
      </c>
      <c r="H287" s="99" t="s">
        <v>800</v>
      </c>
      <c r="I287" s="100" t="s">
        <v>297</v>
      </c>
      <c r="J287" s="100" t="s">
        <v>316</v>
      </c>
      <c r="K287" s="63"/>
      <c r="L287" s="64" t="s">
        <v>121</v>
      </c>
      <c r="M287" s="65" t="s">
        <v>1264</v>
      </c>
      <c r="N287" s="62" t="s">
        <v>37</v>
      </c>
      <c r="O287" s="82"/>
      <c r="P287" s="84"/>
      <c r="Q287" s="82">
        <f>O287*P287</f>
        <v>0</v>
      </c>
      <c r="R287" s="82"/>
    </row>
    <row r="288" spans="1:18" ht="8.1" customHeight="1">
      <c r="A288" s="6"/>
      <c r="B288" s="6"/>
      <c r="C288" s="6"/>
      <c r="D288" s="6"/>
      <c r="E288" s="6"/>
      <c r="F288" s="85"/>
      <c r="G288" s="66"/>
      <c r="H288" s="99"/>
      <c r="I288" s="100"/>
      <c r="J288" s="100"/>
      <c r="K288" s="63"/>
      <c r="L288" s="64"/>
      <c r="M288" s="65"/>
      <c r="N288" s="62"/>
      <c r="O288" s="66"/>
      <c r="P288" s="66"/>
      <c r="Q288" s="66"/>
      <c r="R288" s="66"/>
    </row>
    <row r="289" spans="1:18" ht="21" customHeight="1">
      <c r="A289" s="18" t="s">
        <v>0</v>
      </c>
      <c r="B289" s="18"/>
      <c r="C289" s="18"/>
      <c r="D289" s="18"/>
      <c r="E289" s="18"/>
      <c r="F289" s="86" t="s">
        <v>28</v>
      </c>
      <c r="G289" s="86"/>
      <c r="H289" s="99"/>
      <c r="I289" s="100"/>
      <c r="J289" s="100"/>
      <c r="K289" s="63"/>
      <c r="L289" s="64"/>
      <c r="M289" s="65"/>
      <c r="N289" s="62"/>
      <c r="O289" s="86"/>
      <c r="P289" s="86"/>
      <c r="Q289" s="86"/>
      <c r="R289" s="86"/>
    </row>
    <row r="290" spans="1:18" ht="27" customHeight="1">
      <c r="A290" s="41"/>
      <c r="B290" s="41"/>
      <c r="C290" s="41"/>
      <c r="D290" s="41"/>
      <c r="E290" s="41"/>
      <c r="F290" s="81" t="s">
        <v>6</v>
      </c>
      <c r="G290" s="82" t="s">
        <v>380</v>
      </c>
      <c r="H290" s="99"/>
      <c r="I290" s="100" t="s">
        <v>7</v>
      </c>
      <c r="J290" s="100" t="s">
        <v>8</v>
      </c>
      <c r="K290" s="63" t="s">
        <v>9</v>
      </c>
      <c r="L290" s="64" t="s">
        <v>33</v>
      </c>
      <c r="M290" s="65" t="s">
        <v>35</v>
      </c>
      <c r="N290" s="62" t="s">
        <v>10</v>
      </c>
      <c r="O290" s="83" t="s">
        <v>18</v>
      </c>
      <c r="P290" s="82" t="s">
        <v>11</v>
      </c>
      <c r="Q290" s="82" t="s">
        <v>12</v>
      </c>
      <c r="R290" s="82" t="s">
        <v>13</v>
      </c>
    </row>
    <row r="291" spans="1:18" ht="27" customHeight="1">
      <c r="A291" s="20"/>
      <c r="B291" s="21"/>
      <c r="C291" s="21"/>
      <c r="D291" s="21"/>
      <c r="E291" s="22"/>
      <c r="F291" s="67" t="s">
        <v>55</v>
      </c>
      <c r="G291" s="76"/>
      <c r="H291" s="99" t="s">
        <v>1038</v>
      </c>
      <c r="I291" s="100" t="s">
        <v>112</v>
      </c>
      <c r="J291" s="100" t="s">
        <v>113</v>
      </c>
      <c r="K291" s="63"/>
      <c r="L291" s="64" t="s">
        <v>114</v>
      </c>
      <c r="M291" s="65" t="s">
        <v>1265</v>
      </c>
      <c r="N291" s="62">
        <v>1</v>
      </c>
      <c r="O291" s="87"/>
      <c r="P291" s="84"/>
      <c r="Q291" s="88">
        <f t="shared" ref="Q291:Q307" si="17">O291*P291</f>
        <v>0</v>
      </c>
      <c r="R291" s="82"/>
    </row>
    <row r="292" spans="1:18" ht="27" customHeight="1">
      <c r="A292" s="23"/>
      <c r="E292" s="24"/>
      <c r="F292" s="67" t="s">
        <v>56</v>
      </c>
      <c r="G292" s="61" t="s">
        <v>574</v>
      </c>
      <c r="H292" s="99" t="s">
        <v>801</v>
      </c>
      <c r="I292" s="100" t="s">
        <v>133</v>
      </c>
      <c r="J292" s="100" t="s">
        <v>317</v>
      </c>
      <c r="K292" s="63"/>
      <c r="L292" s="64" t="s">
        <v>114</v>
      </c>
      <c r="M292" s="65" t="s">
        <v>1266</v>
      </c>
      <c r="N292" s="62">
        <v>1</v>
      </c>
      <c r="O292" s="87"/>
      <c r="P292" s="84"/>
      <c r="Q292" s="88">
        <f t="shared" si="17"/>
        <v>0</v>
      </c>
      <c r="R292" s="90"/>
    </row>
    <row r="293" spans="1:18" ht="27" customHeight="1">
      <c r="A293" s="23"/>
      <c r="E293" s="24"/>
      <c r="F293" s="67" t="s">
        <v>57</v>
      </c>
      <c r="G293" s="76"/>
      <c r="H293" s="99" t="s">
        <v>1039</v>
      </c>
      <c r="I293" s="100" t="s">
        <v>115</v>
      </c>
      <c r="J293" s="100" t="s">
        <v>113</v>
      </c>
      <c r="K293" s="63"/>
      <c r="L293" s="64" t="s">
        <v>114</v>
      </c>
      <c r="M293" s="65" t="s">
        <v>1267</v>
      </c>
      <c r="N293" s="62">
        <v>1</v>
      </c>
      <c r="O293" s="87"/>
      <c r="P293" s="84"/>
      <c r="Q293" s="88">
        <f t="shared" si="17"/>
        <v>0</v>
      </c>
      <c r="R293" s="82"/>
    </row>
    <row r="294" spans="1:18" ht="27" customHeight="1">
      <c r="A294" s="23"/>
      <c r="E294" s="24"/>
      <c r="F294" s="67" t="s">
        <v>58</v>
      </c>
      <c r="G294" s="61" t="s">
        <v>575</v>
      </c>
      <c r="H294" s="99" t="s">
        <v>802</v>
      </c>
      <c r="I294" s="100" t="s">
        <v>318</v>
      </c>
      <c r="J294" s="100" t="s">
        <v>968</v>
      </c>
      <c r="K294" s="63"/>
      <c r="L294" s="64" t="s">
        <v>121</v>
      </c>
      <c r="M294" s="65" t="s">
        <v>1268</v>
      </c>
      <c r="N294" s="62">
        <v>1</v>
      </c>
      <c r="O294" s="87"/>
      <c r="P294" s="84"/>
      <c r="Q294" s="88">
        <f t="shared" si="17"/>
        <v>0</v>
      </c>
      <c r="R294" s="82"/>
    </row>
    <row r="295" spans="1:18" ht="27" customHeight="1">
      <c r="A295" s="23"/>
      <c r="E295" s="24"/>
      <c r="F295" s="67" t="s">
        <v>59</v>
      </c>
      <c r="G295" s="61" t="s">
        <v>446</v>
      </c>
      <c r="H295" s="99" t="s">
        <v>685</v>
      </c>
      <c r="I295" s="100" t="s">
        <v>125</v>
      </c>
      <c r="J295" s="100" t="s">
        <v>188</v>
      </c>
      <c r="K295" s="63"/>
      <c r="L295" s="64" t="s">
        <v>121</v>
      </c>
      <c r="M295" s="65" t="s">
        <v>1143</v>
      </c>
      <c r="N295" s="62">
        <v>2</v>
      </c>
      <c r="O295" s="87"/>
      <c r="P295" s="84"/>
      <c r="Q295" s="88">
        <f t="shared" ref="Q295:Q298" si="18">O295*P295</f>
        <v>0</v>
      </c>
      <c r="R295" s="82"/>
    </row>
    <row r="296" spans="1:18" ht="27" customHeight="1">
      <c r="A296" s="23"/>
      <c r="E296" s="24"/>
      <c r="F296" s="67" t="s">
        <v>60</v>
      </c>
      <c r="G296" s="61" t="s">
        <v>576</v>
      </c>
      <c r="H296" s="99" t="s">
        <v>803</v>
      </c>
      <c r="I296" s="100" t="s">
        <v>255</v>
      </c>
      <c r="J296" s="100" t="s">
        <v>319</v>
      </c>
      <c r="K296" s="63"/>
      <c r="L296" s="64" t="s">
        <v>121</v>
      </c>
      <c r="M296" s="65" t="s">
        <v>1269</v>
      </c>
      <c r="N296" s="62">
        <v>1</v>
      </c>
      <c r="O296" s="87"/>
      <c r="P296" s="84"/>
      <c r="Q296" s="88">
        <f t="shared" si="18"/>
        <v>0</v>
      </c>
      <c r="R296" s="82"/>
    </row>
    <row r="297" spans="1:18" ht="27" customHeight="1">
      <c r="A297" s="23"/>
      <c r="E297" s="24"/>
      <c r="F297" s="67" t="s">
        <v>61</v>
      </c>
      <c r="G297" s="61" t="s">
        <v>577</v>
      </c>
      <c r="H297" s="99" t="s">
        <v>804</v>
      </c>
      <c r="I297" s="100" t="s">
        <v>320</v>
      </c>
      <c r="J297" s="100" t="s">
        <v>969</v>
      </c>
      <c r="K297" s="63"/>
      <c r="L297" s="64" t="s">
        <v>121</v>
      </c>
      <c r="M297" s="65" t="s">
        <v>1270</v>
      </c>
      <c r="N297" s="62">
        <v>1</v>
      </c>
      <c r="O297" s="87"/>
      <c r="P297" s="84"/>
      <c r="Q297" s="88">
        <f t="shared" si="18"/>
        <v>0</v>
      </c>
      <c r="R297" s="82"/>
    </row>
    <row r="298" spans="1:18" ht="27" customHeight="1">
      <c r="A298" s="23"/>
      <c r="E298" s="24"/>
      <c r="F298" s="67" t="s">
        <v>72</v>
      </c>
      <c r="G298" s="61" t="s">
        <v>578</v>
      </c>
      <c r="H298" s="99" t="s">
        <v>805</v>
      </c>
      <c r="I298" s="100" t="s">
        <v>321</v>
      </c>
      <c r="J298" s="100" t="s">
        <v>322</v>
      </c>
      <c r="K298" s="63"/>
      <c r="L298" s="64" t="s">
        <v>121</v>
      </c>
      <c r="M298" s="65" t="e">
        <v>#N/A</v>
      </c>
      <c r="N298" s="62">
        <v>1</v>
      </c>
      <c r="O298" s="87"/>
      <c r="P298" s="84"/>
      <c r="Q298" s="88">
        <f t="shared" si="18"/>
        <v>0</v>
      </c>
      <c r="R298" s="82"/>
    </row>
    <row r="299" spans="1:18" ht="27" customHeight="1">
      <c r="A299" s="23"/>
      <c r="E299" s="24"/>
      <c r="F299" s="67" t="s">
        <v>62</v>
      </c>
      <c r="G299" s="61" t="s">
        <v>579</v>
      </c>
      <c r="H299" s="99" t="s">
        <v>806</v>
      </c>
      <c r="I299" s="100" t="s">
        <v>323</v>
      </c>
      <c r="J299" s="100" t="s">
        <v>970</v>
      </c>
      <c r="K299" s="63"/>
      <c r="L299" s="64" t="s">
        <v>121</v>
      </c>
      <c r="M299" s="65" t="s">
        <v>1271</v>
      </c>
      <c r="N299" s="62">
        <v>1</v>
      </c>
      <c r="O299" s="87"/>
      <c r="P299" s="84"/>
      <c r="Q299" s="88">
        <f t="shared" si="17"/>
        <v>0</v>
      </c>
      <c r="R299" s="82"/>
    </row>
    <row r="300" spans="1:18" ht="27" customHeight="1">
      <c r="A300" s="23"/>
      <c r="E300" s="24"/>
      <c r="F300" s="67" t="s">
        <v>63</v>
      </c>
      <c r="G300" s="61" t="s">
        <v>580</v>
      </c>
      <c r="H300" s="99" t="s">
        <v>807</v>
      </c>
      <c r="I300" s="100" t="s">
        <v>324</v>
      </c>
      <c r="J300" s="100" t="s">
        <v>971</v>
      </c>
      <c r="K300" s="63"/>
      <c r="L300" s="64" t="s">
        <v>121</v>
      </c>
      <c r="M300" s="65" t="s">
        <v>1272</v>
      </c>
      <c r="N300" s="62">
        <v>1</v>
      </c>
      <c r="O300" s="87"/>
      <c r="P300" s="84"/>
      <c r="Q300" s="88">
        <f t="shared" si="17"/>
        <v>0</v>
      </c>
      <c r="R300" s="82"/>
    </row>
    <row r="301" spans="1:18" ht="27" customHeight="1">
      <c r="A301" s="23"/>
      <c r="E301" s="24"/>
      <c r="F301" s="67" t="s">
        <v>64</v>
      </c>
      <c r="G301" s="61" t="s">
        <v>581</v>
      </c>
      <c r="H301" s="99" t="s">
        <v>808</v>
      </c>
      <c r="I301" s="100" t="s">
        <v>325</v>
      </c>
      <c r="J301" s="100" t="s">
        <v>326</v>
      </c>
      <c r="K301" s="63"/>
      <c r="L301" s="64" t="s">
        <v>169</v>
      </c>
      <c r="M301" s="65" t="s">
        <v>1273</v>
      </c>
      <c r="N301" s="62">
        <v>1</v>
      </c>
      <c r="O301" s="87"/>
      <c r="P301" s="84"/>
      <c r="Q301" s="88">
        <f t="shared" ref="Q301" si="19">O301*P301</f>
        <v>0</v>
      </c>
      <c r="R301" s="82"/>
    </row>
    <row r="302" spans="1:18" ht="27" customHeight="1">
      <c r="A302" s="23"/>
      <c r="E302" s="24"/>
      <c r="F302" s="67" t="s">
        <v>65</v>
      </c>
      <c r="G302" s="61" t="s">
        <v>582</v>
      </c>
      <c r="H302" s="99" t="s">
        <v>809</v>
      </c>
      <c r="I302" s="100" t="s">
        <v>327</v>
      </c>
      <c r="J302" s="100" t="s">
        <v>972</v>
      </c>
      <c r="K302" s="63"/>
      <c r="L302" s="64" t="s">
        <v>119</v>
      </c>
      <c r="M302" s="65" t="s">
        <v>1274</v>
      </c>
      <c r="N302" s="62">
        <v>1</v>
      </c>
      <c r="O302" s="87"/>
      <c r="P302" s="84"/>
      <c r="Q302" s="88">
        <f t="shared" si="17"/>
        <v>0</v>
      </c>
      <c r="R302" s="82"/>
    </row>
    <row r="303" spans="1:18" ht="27" customHeight="1">
      <c r="A303" s="23"/>
      <c r="E303" s="24"/>
      <c r="F303" s="67" t="s">
        <v>66</v>
      </c>
      <c r="G303" s="61" t="s">
        <v>583</v>
      </c>
      <c r="H303" s="99" t="s">
        <v>810</v>
      </c>
      <c r="I303" s="100" t="s">
        <v>328</v>
      </c>
      <c r="J303" s="100" t="s">
        <v>973</v>
      </c>
      <c r="K303" s="63"/>
      <c r="L303" s="64" t="s">
        <v>124</v>
      </c>
      <c r="M303" s="65" t="s">
        <v>1275</v>
      </c>
      <c r="N303" s="62">
        <v>1</v>
      </c>
      <c r="O303" s="87"/>
      <c r="P303" s="84"/>
      <c r="Q303" s="88">
        <f t="shared" si="17"/>
        <v>0</v>
      </c>
      <c r="R303" s="82"/>
    </row>
    <row r="304" spans="1:18" ht="27" customHeight="1">
      <c r="A304" s="23"/>
      <c r="E304" s="24"/>
      <c r="F304" s="77">
        <v>14</v>
      </c>
      <c r="G304" s="61" t="s">
        <v>584</v>
      </c>
      <c r="H304" s="99" t="s">
        <v>811</v>
      </c>
      <c r="I304" s="100" t="s">
        <v>329</v>
      </c>
      <c r="J304" s="100" t="s">
        <v>877</v>
      </c>
      <c r="K304" s="63"/>
      <c r="L304" s="64" t="s">
        <v>121</v>
      </c>
      <c r="M304" s="65" t="s">
        <v>1276</v>
      </c>
      <c r="N304" s="62" t="s">
        <v>37</v>
      </c>
      <c r="O304" s="87"/>
      <c r="P304" s="84"/>
      <c r="Q304" s="88">
        <f t="shared" si="17"/>
        <v>0</v>
      </c>
      <c r="R304" s="82"/>
    </row>
    <row r="305" spans="1:18" ht="27" customHeight="1">
      <c r="A305" s="23"/>
      <c r="E305" s="24"/>
      <c r="F305" s="77">
        <v>15</v>
      </c>
      <c r="G305" s="61" t="s">
        <v>432</v>
      </c>
      <c r="H305" s="99" t="s">
        <v>676</v>
      </c>
      <c r="I305" s="100" t="s">
        <v>133</v>
      </c>
      <c r="J305" s="100" t="s">
        <v>180</v>
      </c>
      <c r="K305" s="63"/>
      <c r="L305" s="64" t="s">
        <v>121</v>
      </c>
      <c r="M305" s="65" t="s">
        <v>1131</v>
      </c>
      <c r="N305" s="62" t="s">
        <v>37</v>
      </c>
      <c r="O305" s="87"/>
      <c r="P305" s="84"/>
      <c r="Q305" s="88">
        <f t="shared" si="17"/>
        <v>0</v>
      </c>
      <c r="R305" s="82"/>
    </row>
    <row r="306" spans="1:18" ht="27" customHeight="1">
      <c r="A306" s="23"/>
      <c r="E306" s="24"/>
      <c r="F306" s="77">
        <v>16</v>
      </c>
      <c r="G306" s="61" t="s">
        <v>444</v>
      </c>
      <c r="H306" s="99" t="s">
        <v>683</v>
      </c>
      <c r="I306" s="100" t="s">
        <v>127</v>
      </c>
      <c r="J306" s="100" t="s">
        <v>186</v>
      </c>
      <c r="K306" s="63"/>
      <c r="L306" s="64" t="s">
        <v>121</v>
      </c>
      <c r="M306" s="65" t="s">
        <v>1141</v>
      </c>
      <c r="N306" s="62" t="s">
        <v>37</v>
      </c>
      <c r="O306" s="87"/>
      <c r="P306" s="84"/>
      <c r="Q306" s="88">
        <f t="shared" ref="Q306" si="20">O306*P306</f>
        <v>0</v>
      </c>
      <c r="R306" s="82"/>
    </row>
    <row r="307" spans="1:18" ht="27" customHeight="1">
      <c r="A307" s="43"/>
      <c r="B307" s="44"/>
      <c r="C307" s="44"/>
      <c r="D307" s="44"/>
      <c r="E307" s="45"/>
      <c r="F307" s="77" t="s">
        <v>53</v>
      </c>
      <c r="G307" s="61" t="s">
        <v>444</v>
      </c>
      <c r="H307" s="99" t="s">
        <v>992</v>
      </c>
      <c r="I307" s="100" t="s">
        <v>993</v>
      </c>
      <c r="J307" s="100" t="s">
        <v>994</v>
      </c>
      <c r="K307" s="63"/>
      <c r="L307" s="64" t="s">
        <v>121</v>
      </c>
      <c r="M307" s="65" t="s">
        <v>1277</v>
      </c>
      <c r="N307" s="62" t="s">
        <v>37</v>
      </c>
      <c r="O307" s="87"/>
      <c r="P307" s="84"/>
      <c r="Q307" s="88">
        <f t="shared" si="17"/>
        <v>0</v>
      </c>
      <c r="R307" s="82"/>
    </row>
    <row r="308" spans="1:18" ht="8.1" customHeight="1">
      <c r="A308" s="6"/>
      <c r="B308" s="6"/>
      <c r="C308" s="6"/>
      <c r="D308" s="6"/>
      <c r="E308" s="6"/>
      <c r="F308" s="85"/>
      <c r="G308" s="66"/>
      <c r="H308" s="99"/>
      <c r="I308" s="100"/>
      <c r="J308" s="100"/>
      <c r="K308" s="63"/>
      <c r="L308" s="64"/>
      <c r="M308" s="65"/>
      <c r="N308" s="62"/>
      <c r="O308" s="66"/>
      <c r="P308" s="66"/>
      <c r="Q308" s="66"/>
      <c r="R308" s="66"/>
    </row>
    <row r="309" spans="1:18" ht="21" customHeight="1">
      <c r="A309" s="18" t="s">
        <v>0</v>
      </c>
      <c r="B309" s="18"/>
      <c r="C309" s="18"/>
      <c r="D309" s="18"/>
      <c r="E309" s="18"/>
      <c r="F309" s="86" t="s">
        <v>29</v>
      </c>
      <c r="G309" s="86"/>
      <c r="H309" s="99"/>
      <c r="I309" s="100"/>
      <c r="J309" s="100"/>
      <c r="K309" s="63"/>
      <c r="L309" s="64"/>
      <c r="M309" s="65"/>
      <c r="N309" s="62"/>
      <c r="O309" s="86"/>
      <c r="P309" s="86"/>
      <c r="Q309" s="86"/>
      <c r="R309" s="86"/>
    </row>
    <row r="310" spans="1:18" ht="27" customHeight="1">
      <c r="A310" s="18"/>
      <c r="B310" s="18"/>
      <c r="C310" s="18"/>
      <c r="D310" s="18"/>
      <c r="E310" s="18"/>
      <c r="F310" s="81" t="s">
        <v>6</v>
      </c>
      <c r="G310" s="82" t="s">
        <v>380</v>
      </c>
      <c r="H310" s="99"/>
      <c r="I310" s="100" t="s">
        <v>7</v>
      </c>
      <c r="J310" s="100" t="s">
        <v>8</v>
      </c>
      <c r="K310" s="63" t="s">
        <v>9</v>
      </c>
      <c r="L310" s="64" t="s">
        <v>33</v>
      </c>
      <c r="M310" s="65" t="s">
        <v>35</v>
      </c>
      <c r="N310" s="62" t="s">
        <v>10</v>
      </c>
      <c r="O310" s="83" t="s">
        <v>18</v>
      </c>
      <c r="P310" s="82" t="s">
        <v>11</v>
      </c>
      <c r="Q310" s="82" t="s">
        <v>12</v>
      </c>
      <c r="R310" s="82" t="s">
        <v>13</v>
      </c>
    </row>
    <row r="311" spans="1:18" ht="15" customHeight="1">
      <c r="A311" s="25"/>
      <c r="B311" s="26"/>
      <c r="C311" s="26"/>
      <c r="D311" s="26"/>
      <c r="E311" s="27"/>
      <c r="F311" s="78">
        <v>1</v>
      </c>
      <c r="G311" s="61" t="s">
        <v>585</v>
      </c>
      <c r="H311" s="99" t="s">
        <v>812</v>
      </c>
      <c r="I311" s="100" t="s">
        <v>330</v>
      </c>
      <c r="J311" s="100" t="s">
        <v>877</v>
      </c>
      <c r="K311" s="63"/>
      <c r="L311" s="64" t="s">
        <v>147</v>
      </c>
      <c r="M311" s="65" t="s">
        <v>1278</v>
      </c>
      <c r="N311" s="62" t="s">
        <v>37</v>
      </c>
      <c r="O311" s="82"/>
      <c r="P311" s="84"/>
      <c r="Q311" s="82">
        <f t="shared" ref="Q311:Q332" si="21">O311*P311</f>
        <v>0</v>
      </c>
      <c r="R311" s="83"/>
    </row>
    <row r="312" spans="1:18" ht="14.25" customHeight="1">
      <c r="A312" s="28"/>
      <c r="B312" s="11"/>
      <c r="C312" s="11"/>
      <c r="D312" s="11"/>
      <c r="E312" s="29"/>
      <c r="F312" s="78">
        <v>2</v>
      </c>
      <c r="G312" s="61" t="s">
        <v>444</v>
      </c>
      <c r="H312" s="99" t="s">
        <v>683</v>
      </c>
      <c r="I312" s="100" t="s">
        <v>127</v>
      </c>
      <c r="J312" s="100" t="s">
        <v>186</v>
      </c>
      <c r="K312" s="63"/>
      <c r="L312" s="64" t="s">
        <v>121</v>
      </c>
      <c r="M312" s="65" t="s">
        <v>1141</v>
      </c>
      <c r="N312" s="62">
        <v>6</v>
      </c>
      <c r="O312" s="82"/>
      <c r="P312" s="84"/>
      <c r="Q312" s="82">
        <f t="shared" si="21"/>
        <v>0</v>
      </c>
      <c r="R312" s="82"/>
    </row>
    <row r="313" spans="1:18" ht="14.25" customHeight="1">
      <c r="A313" s="28"/>
      <c r="B313" s="11"/>
      <c r="C313" s="11"/>
      <c r="D313" s="11"/>
      <c r="E313" s="29"/>
      <c r="F313" s="78">
        <v>3</v>
      </c>
      <c r="G313" s="61" t="s">
        <v>432</v>
      </c>
      <c r="H313" s="99" t="s">
        <v>676</v>
      </c>
      <c r="I313" s="100" t="s">
        <v>133</v>
      </c>
      <c r="J313" s="100" t="s">
        <v>180</v>
      </c>
      <c r="K313" s="63"/>
      <c r="L313" s="64" t="s">
        <v>121</v>
      </c>
      <c r="M313" s="65" t="s">
        <v>1131</v>
      </c>
      <c r="N313" s="62" t="s">
        <v>40</v>
      </c>
      <c r="O313" s="82"/>
      <c r="P313" s="84"/>
      <c r="Q313" s="82">
        <f t="shared" si="21"/>
        <v>0</v>
      </c>
      <c r="R313" s="82"/>
    </row>
    <row r="314" spans="1:18" ht="14.25" customHeight="1">
      <c r="A314" s="28"/>
      <c r="B314" s="11"/>
      <c r="C314" s="11"/>
      <c r="D314" s="11"/>
      <c r="E314" s="29"/>
      <c r="F314" s="78">
        <v>4</v>
      </c>
      <c r="G314" s="61" t="s">
        <v>586</v>
      </c>
      <c r="H314" s="99" t="s">
        <v>813</v>
      </c>
      <c r="I314" s="100" t="s">
        <v>331</v>
      </c>
      <c r="J314" s="100" t="s">
        <v>877</v>
      </c>
      <c r="K314" s="63"/>
      <c r="L314" s="64" t="s">
        <v>147</v>
      </c>
      <c r="M314" s="65" t="s">
        <v>1279</v>
      </c>
      <c r="N314" s="62" t="s">
        <v>37</v>
      </c>
      <c r="O314" s="82"/>
      <c r="P314" s="84"/>
      <c r="Q314" s="82">
        <f t="shared" si="21"/>
        <v>0</v>
      </c>
      <c r="R314" s="82"/>
    </row>
    <row r="315" spans="1:18" ht="14.25" customHeight="1">
      <c r="A315" s="28"/>
      <c r="B315" s="11"/>
      <c r="C315" s="11"/>
      <c r="D315" s="11"/>
      <c r="E315" s="29"/>
      <c r="F315" s="78">
        <v>5</v>
      </c>
      <c r="G315" s="61" t="s">
        <v>587</v>
      </c>
      <c r="H315" s="99" t="s">
        <v>814</v>
      </c>
      <c r="I315" s="100" t="s">
        <v>332</v>
      </c>
      <c r="J315" s="100" t="s">
        <v>333</v>
      </c>
      <c r="K315" s="63"/>
      <c r="L315" s="64" t="s">
        <v>121</v>
      </c>
      <c r="M315" s="65" t="e">
        <v>#N/A</v>
      </c>
      <c r="N315" s="62">
        <v>4</v>
      </c>
      <c r="O315" s="82"/>
      <c r="P315" s="84"/>
      <c r="Q315" s="82">
        <f t="shared" si="21"/>
        <v>0</v>
      </c>
      <c r="R315" s="82"/>
    </row>
    <row r="316" spans="1:18" ht="14.25" customHeight="1">
      <c r="A316" s="28"/>
      <c r="B316" s="11"/>
      <c r="C316" s="11"/>
      <c r="D316" s="11"/>
      <c r="E316" s="29"/>
      <c r="F316" s="78">
        <v>6</v>
      </c>
      <c r="G316" s="61" t="s">
        <v>588</v>
      </c>
      <c r="H316" s="99" t="s">
        <v>815</v>
      </c>
      <c r="I316" s="100" t="s">
        <v>334</v>
      </c>
      <c r="J316" s="100" t="s">
        <v>877</v>
      </c>
      <c r="K316" s="63"/>
      <c r="L316" s="64" t="s">
        <v>147</v>
      </c>
      <c r="M316" s="65" t="s">
        <v>1280</v>
      </c>
      <c r="N316" s="62" t="s">
        <v>37</v>
      </c>
      <c r="O316" s="82"/>
      <c r="P316" s="84"/>
      <c r="Q316" s="82">
        <f t="shared" si="21"/>
        <v>0</v>
      </c>
      <c r="R316" s="82"/>
    </row>
    <row r="317" spans="1:18" ht="14.25" customHeight="1">
      <c r="A317" s="28"/>
      <c r="B317" s="11"/>
      <c r="C317" s="11"/>
      <c r="D317" s="11"/>
      <c r="E317" s="29"/>
      <c r="F317" s="78">
        <v>7</v>
      </c>
      <c r="G317" s="61" t="s">
        <v>589</v>
      </c>
      <c r="H317" s="99" t="s">
        <v>816</v>
      </c>
      <c r="I317" s="100" t="s">
        <v>127</v>
      </c>
      <c r="J317" s="100" t="s">
        <v>335</v>
      </c>
      <c r="K317" s="63"/>
      <c r="L317" s="64" t="s">
        <v>121</v>
      </c>
      <c r="M317" s="65" t="s">
        <v>1281</v>
      </c>
      <c r="N317" s="62" t="s">
        <v>38</v>
      </c>
      <c r="O317" s="82"/>
      <c r="P317" s="84"/>
      <c r="Q317" s="82">
        <f t="shared" si="21"/>
        <v>0</v>
      </c>
      <c r="R317" s="82"/>
    </row>
    <row r="318" spans="1:18" ht="14.25" customHeight="1">
      <c r="A318" s="28"/>
      <c r="B318" s="11"/>
      <c r="C318" s="11"/>
      <c r="D318" s="11"/>
      <c r="E318" s="29"/>
      <c r="F318" s="78">
        <v>8</v>
      </c>
      <c r="G318" s="61" t="s">
        <v>590</v>
      </c>
      <c r="H318" s="99" t="s">
        <v>817</v>
      </c>
      <c r="I318" s="100" t="s">
        <v>336</v>
      </c>
      <c r="J318" s="100" t="s">
        <v>877</v>
      </c>
      <c r="K318" s="63"/>
      <c r="L318" s="64" t="s">
        <v>121</v>
      </c>
      <c r="M318" s="65" t="s">
        <v>1282</v>
      </c>
      <c r="N318" s="62" t="s">
        <v>37</v>
      </c>
      <c r="O318" s="82"/>
      <c r="P318" s="84"/>
      <c r="Q318" s="82">
        <f t="shared" si="21"/>
        <v>0</v>
      </c>
      <c r="R318" s="82"/>
    </row>
    <row r="319" spans="1:18" ht="20.25">
      <c r="A319" s="28"/>
      <c r="B319" s="11"/>
      <c r="C319" s="11"/>
      <c r="D319" s="11"/>
      <c r="E319" s="29"/>
      <c r="F319" s="78">
        <v>9</v>
      </c>
      <c r="G319" s="61" t="s">
        <v>591</v>
      </c>
      <c r="H319" s="99" t="s">
        <v>818</v>
      </c>
      <c r="I319" s="100" t="s">
        <v>148</v>
      </c>
      <c r="J319" s="100" t="s">
        <v>337</v>
      </c>
      <c r="K319" s="63"/>
      <c r="L319" s="64" t="s">
        <v>121</v>
      </c>
      <c r="M319" s="65" t="s">
        <v>1283</v>
      </c>
      <c r="N319" s="62" t="s">
        <v>37</v>
      </c>
      <c r="O319" s="82"/>
      <c r="P319" s="84"/>
      <c r="Q319" s="82">
        <f t="shared" si="21"/>
        <v>0</v>
      </c>
      <c r="R319" s="82"/>
    </row>
    <row r="320" spans="1:18" ht="20.25">
      <c r="A320" s="28"/>
      <c r="B320" s="11"/>
      <c r="C320" s="11"/>
      <c r="D320" s="11"/>
      <c r="E320" s="29"/>
      <c r="F320" s="78">
        <v>10</v>
      </c>
      <c r="G320" s="61" t="s">
        <v>412</v>
      </c>
      <c r="H320" s="99" t="s">
        <v>655</v>
      </c>
      <c r="I320" s="100" t="s">
        <v>148</v>
      </c>
      <c r="J320" s="100" t="s">
        <v>150</v>
      </c>
      <c r="K320" s="63"/>
      <c r="L320" s="64" t="s">
        <v>121</v>
      </c>
      <c r="M320" s="65" t="s">
        <v>1105</v>
      </c>
      <c r="N320" s="62" t="s">
        <v>37</v>
      </c>
      <c r="O320" s="82"/>
      <c r="P320" s="84"/>
      <c r="Q320" s="82">
        <f t="shared" si="21"/>
        <v>0</v>
      </c>
      <c r="R320" s="82"/>
    </row>
    <row r="321" spans="1:18" ht="14.25" customHeight="1">
      <c r="A321" s="28"/>
      <c r="B321" s="11"/>
      <c r="C321" s="11"/>
      <c r="D321" s="11"/>
      <c r="E321" s="29"/>
      <c r="F321" s="78">
        <v>11</v>
      </c>
      <c r="G321" s="61" t="s">
        <v>592</v>
      </c>
      <c r="H321" s="99" t="s">
        <v>819</v>
      </c>
      <c r="I321" s="100" t="s">
        <v>1330</v>
      </c>
      <c r="J321" s="100" t="s">
        <v>877</v>
      </c>
      <c r="K321" s="63"/>
      <c r="L321" s="64" t="s">
        <v>147</v>
      </c>
      <c r="M321" s="65" t="s">
        <v>1284</v>
      </c>
      <c r="N321" s="62" t="s">
        <v>37</v>
      </c>
      <c r="O321" s="82"/>
      <c r="P321" s="84"/>
      <c r="Q321" s="82">
        <f t="shared" si="21"/>
        <v>0</v>
      </c>
      <c r="R321" s="82"/>
    </row>
    <row r="322" spans="1:18" ht="20.25">
      <c r="A322" s="28"/>
      <c r="B322" s="11"/>
      <c r="C322" s="11"/>
      <c r="D322" s="11"/>
      <c r="E322" s="29"/>
      <c r="F322" s="78">
        <v>12</v>
      </c>
      <c r="G322" s="61" t="s">
        <v>593</v>
      </c>
      <c r="H322" s="99" t="s">
        <v>820</v>
      </c>
      <c r="I322" s="100" t="s">
        <v>133</v>
      </c>
      <c r="J322" s="100" t="s">
        <v>338</v>
      </c>
      <c r="K322" s="63"/>
      <c r="L322" s="64" t="s">
        <v>121</v>
      </c>
      <c r="M322" s="65" t="e">
        <v>#N/A</v>
      </c>
      <c r="N322" s="62" t="s">
        <v>38</v>
      </c>
      <c r="O322" s="82"/>
      <c r="P322" s="84"/>
      <c r="Q322" s="82">
        <f t="shared" si="21"/>
        <v>0</v>
      </c>
      <c r="R322" s="82"/>
    </row>
    <row r="323" spans="1:18" ht="20.25">
      <c r="A323" s="28"/>
      <c r="B323" s="11"/>
      <c r="C323" s="11"/>
      <c r="D323" s="11"/>
      <c r="E323" s="29"/>
      <c r="F323" s="78">
        <v>13</v>
      </c>
      <c r="G323" s="61" t="s">
        <v>594</v>
      </c>
      <c r="H323" s="99" t="s">
        <v>821</v>
      </c>
      <c r="I323" s="100" t="s">
        <v>339</v>
      </c>
      <c r="J323" s="100" t="s">
        <v>340</v>
      </c>
      <c r="K323" s="63"/>
      <c r="L323" s="64" t="s">
        <v>121</v>
      </c>
      <c r="M323" s="65" t="e">
        <v>#N/A</v>
      </c>
      <c r="N323" s="62" t="s">
        <v>38</v>
      </c>
      <c r="O323" s="82"/>
      <c r="P323" s="84"/>
      <c r="Q323" s="82">
        <f t="shared" si="21"/>
        <v>0</v>
      </c>
      <c r="R323" s="82"/>
    </row>
    <row r="324" spans="1:18" ht="20.25">
      <c r="A324" s="28"/>
      <c r="B324" s="11"/>
      <c r="C324" s="11"/>
      <c r="D324" s="11"/>
      <c r="E324" s="29"/>
      <c r="F324" s="78">
        <v>14</v>
      </c>
      <c r="G324" s="61" t="s">
        <v>408</v>
      </c>
      <c r="H324" s="99" t="s">
        <v>648</v>
      </c>
      <c r="I324" s="100" t="s">
        <v>125</v>
      </c>
      <c r="J324" s="100" t="s">
        <v>141</v>
      </c>
      <c r="K324" s="63"/>
      <c r="L324" s="64" t="s">
        <v>121</v>
      </c>
      <c r="M324" s="65" t="s">
        <v>1098</v>
      </c>
      <c r="N324" s="62" t="s">
        <v>38</v>
      </c>
      <c r="O324" s="82"/>
      <c r="P324" s="84"/>
      <c r="Q324" s="82">
        <f t="shared" si="21"/>
        <v>0</v>
      </c>
      <c r="R324" s="82"/>
    </row>
    <row r="325" spans="1:18" ht="14.25" customHeight="1">
      <c r="A325" s="28"/>
      <c r="B325" s="11"/>
      <c r="C325" s="11"/>
      <c r="D325" s="11"/>
      <c r="E325" s="29"/>
      <c r="F325" s="78">
        <v>15</v>
      </c>
      <c r="G325" s="61" t="s">
        <v>595</v>
      </c>
      <c r="H325" s="99" t="s">
        <v>822</v>
      </c>
      <c r="I325" s="100" t="s">
        <v>341</v>
      </c>
      <c r="J325" s="100" t="s">
        <v>877</v>
      </c>
      <c r="K325" s="63"/>
      <c r="L325" s="64" t="s">
        <v>147</v>
      </c>
      <c r="M325" s="65" t="s">
        <v>1285</v>
      </c>
      <c r="N325" s="62" t="s">
        <v>37</v>
      </c>
      <c r="O325" s="82"/>
      <c r="P325" s="84"/>
      <c r="Q325" s="82">
        <f t="shared" si="21"/>
        <v>0</v>
      </c>
      <c r="R325" s="82"/>
    </row>
    <row r="326" spans="1:18" ht="14.25" customHeight="1">
      <c r="A326" s="28"/>
      <c r="B326" s="11"/>
      <c r="C326" s="11"/>
      <c r="D326" s="11"/>
      <c r="E326" s="29"/>
      <c r="F326" s="78">
        <v>16</v>
      </c>
      <c r="G326" s="61" t="s">
        <v>413</v>
      </c>
      <c r="H326" s="99" t="s">
        <v>656</v>
      </c>
      <c r="I326" s="100" t="s">
        <v>151</v>
      </c>
      <c r="J326" s="100" t="s">
        <v>881</v>
      </c>
      <c r="K326" s="63"/>
      <c r="L326" s="64" t="s">
        <v>119</v>
      </c>
      <c r="M326" s="65" t="s">
        <v>1106</v>
      </c>
      <c r="N326" s="62">
        <v>1</v>
      </c>
      <c r="O326" s="82"/>
      <c r="P326" s="84"/>
      <c r="Q326" s="82">
        <f t="shared" si="21"/>
        <v>0</v>
      </c>
      <c r="R326" s="82"/>
    </row>
    <row r="327" spans="1:18" ht="14.25" customHeight="1">
      <c r="A327" s="28"/>
      <c r="B327" s="11"/>
      <c r="C327" s="11"/>
      <c r="D327" s="11"/>
      <c r="E327" s="29"/>
      <c r="F327" s="78">
        <v>17</v>
      </c>
      <c r="G327" s="61" t="s">
        <v>596</v>
      </c>
      <c r="H327" s="99" t="s">
        <v>823</v>
      </c>
      <c r="I327" s="100" t="s">
        <v>342</v>
      </c>
      <c r="J327" s="100" t="s">
        <v>877</v>
      </c>
      <c r="K327" s="63"/>
      <c r="L327" s="64" t="s">
        <v>147</v>
      </c>
      <c r="M327" s="65" t="s">
        <v>1286</v>
      </c>
      <c r="N327" s="62" t="s">
        <v>37</v>
      </c>
      <c r="O327" s="82"/>
      <c r="P327" s="84"/>
      <c r="Q327" s="82">
        <f>O327*P327</f>
        <v>0</v>
      </c>
      <c r="R327" s="82"/>
    </row>
    <row r="328" spans="1:18" ht="14.25" customHeight="1">
      <c r="A328" s="28"/>
      <c r="B328" s="11"/>
      <c r="C328" s="11"/>
      <c r="D328" s="11"/>
      <c r="E328" s="29"/>
      <c r="F328" s="78">
        <v>18</v>
      </c>
      <c r="G328" s="61" t="s">
        <v>402</v>
      </c>
      <c r="H328" s="99" t="s">
        <v>643</v>
      </c>
      <c r="I328" s="100" t="s">
        <v>133</v>
      </c>
      <c r="J328" s="100" t="s">
        <v>134</v>
      </c>
      <c r="K328" s="63"/>
      <c r="L328" s="64" t="s">
        <v>121</v>
      </c>
      <c r="M328" s="65" t="s">
        <v>1094</v>
      </c>
      <c r="N328" s="62" t="s">
        <v>38</v>
      </c>
      <c r="O328" s="82"/>
      <c r="P328" s="84"/>
      <c r="Q328" s="82">
        <f t="shared" si="21"/>
        <v>0</v>
      </c>
      <c r="R328" s="82"/>
    </row>
    <row r="329" spans="1:18" ht="20.25">
      <c r="A329" s="28"/>
      <c r="B329" s="11"/>
      <c r="C329" s="11"/>
      <c r="D329" s="11"/>
      <c r="E329" s="29"/>
      <c r="F329" s="78">
        <v>19</v>
      </c>
      <c r="G329" s="61" t="s">
        <v>411</v>
      </c>
      <c r="H329" s="99" t="s">
        <v>654</v>
      </c>
      <c r="I329" s="100" t="s">
        <v>148</v>
      </c>
      <c r="J329" s="100" t="s">
        <v>149</v>
      </c>
      <c r="K329" s="63"/>
      <c r="L329" s="64" t="s">
        <v>121</v>
      </c>
      <c r="M329" s="65" t="e">
        <v>#N/A</v>
      </c>
      <c r="N329" s="62" t="s">
        <v>37</v>
      </c>
      <c r="O329" s="82"/>
      <c r="P329" s="84"/>
      <c r="Q329" s="82">
        <f t="shared" si="21"/>
        <v>0</v>
      </c>
      <c r="R329" s="82"/>
    </row>
    <row r="330" spans="1:18" ht="20.25">
      <c r="A330" s="28"/>
      <c r="B330" s="11"/>
      <c r="C330" s="11"/>
      <c r="D330" s="11"/>
      <c r="E330" s="29"/>
      <c r="F330" s="78">
        <v>20</v>
      </c>
      <c r="G330" s="61" t="s">
        <v>597</v>
      </c>
      <c r="H330" s="99" t="s">
        <v>824</v>
      </c>
      <c r="I330" s="100" t="s">
        <v>343</v>
      </c>
      <c r="J330" s="100" t="s">
        <v>974</v>
      </c>
      <c r="K330" s="63"/>
      <c r="L330" s="64" t="s">
        <v>121</v>
      </c>
      <c r="M330" s="65" t="s">
        <v>1287</v>
      </c>
      <c r="N330" s="62">
        <v>1</v>
      </c>
      <c r="O330" s="82"/>
      <c r="P330" s="84"/>
      <c r="Q330" s="82">
        <f t="shared" si="21"/>
        <v>0</v>
      </c>
      <c r="R330" s="82"/>
    </row>
    <row r="331" spans="1:18" ht="14.25" customHeight="1">
      <c r="A331" s="28"/>
      <c r="B331" s="11"/>
      <c r="C331" s="11"/>
      <c r="D331" s="11"/>
      <c r="E331" s="29"/>
      <c r="F331" s="78">
        <v>21</v>
      </c>
      <c r="G331" s="61" t="s">
        <v>598</v>
      </c>
      <c r="H331" s="99" t="s">
        <v>825</v>
      </c>
      <c r="I331" s="100" t="s">
        <v>344</v>
      </c>
      <c r="J331" s="100" t="s">
        <v>877</v>
      </c>
      <c r="K331" s="63"/>
      <c r="L331" s="64" t="s">
        <v>147</v>
      </c>
      <c r="M331" s="65" t="s">
        <v>1288</v>
      </c>
      <c r="N331" s="62" t="s">
        <v>37</v>
      </c>
      <c r="O331" s="82"/>
      <c r="P331" s="84"/>
      <c r="Q331" s="82">
        <f t="shared" si="21"/>
        <v>0</v>
      </c>
      <c r="R331" s="82"/>
    </row>
    <row r="332" spans="1:18" ht="14.25" customHeight="1">
      <c r="A332" s="28"/>
      <c r="B332" s="11"/>
      <c r="C332" s="11"/>
      <c r="D332" s="11"/>
      <c r="E332" s="29"/>
      <c r="F332" s="78">
        <v>22</v>
      </c>
      <c r="G332" s="61" t="s">
        <v>599</v>
      </c>
      <c r="H332" s="99" t="s">
        <v>826</v>
      </c>
      <c r="I332" s="100" t="s">
        <v>345</v>
      </c>
      <c r="J332" s="100" t="s">
        <v>877</v>
      </c>
      <c r="K332" s="63"/>
      <c r="L332" s="64" t="s">
        <v>147</v>
      </c>
      <c r="M332" s="65" t="s">
        <v>1289</v>
      </c>
      <c r="N332" s="62" t="s">
        <v>37</v>
      </c>
      <c r="O332" s="82"/>
      <c r="P332" s="84"/>
      <c r="Q332" s="82">
        <f t="shared" si="21"/>
        <v>0</v>
      </c>
      <c r="R332" s="82"/>
    </row>
    <row r="333" spans="1:18" ht="8.1" customHeight="1">
      <c r="A333" s="6"/>
      <c r="B333" s="6"/>
      <c r="C333" s="6"/>
      <c r="D333" s="6"/>
      <c r="E333" s="6"/>
      <c r="F333" s="85"/>
      <c r="G333" s="66"/>
      <c r="H333" s="99"/>
      <c r="I333" s="100"/>
      <c r="J333" s="100"/>
      <c r="K333" s="63"/>
      <c r="L333" s="64"/>
      <c r="M333" s="65"/>
      <c r="N333" s="62"/>
      <c r="O333" s="66"/>
      <c r="P333" s="66"/>
      <c r="Q333" s="66"/>
      <c r="R333" s="66"/>
    </row>
    <row r="334" spans="1:18" ht="21" customHeight="1">
      <c r="A334" s="18" t="s">
        <v>0</v>
      </c>
      <c r="B334" s="18"/>
      <c r="C334" s="18"/>
      <c r="D334" s="18"/>
      <c r="E334" s="18"/>
      <c r="F334" s="86" t="s">
        <v>29</v>
      </c>
      <c r="G334" s="86"/>
      <c r="H334" s="99"/>
      <c r="I334" s="100"/>
      <c r="J334" s="100"/>
      <c r="K334" s="63"/>
      <c r="L334" s="64"/>
      <c r="M334" s="65"/>
      <c r="N334" s="62"/>
      <c r="O334" s="86"/>
      <c r="P334" s="86"/>
      <c r="Q334" s="86"/>
      <c r="R334" s="86"/>
    </row>
    <row r="335" spans="1:18" ht="27" customHeight="1">
      <c r="A335" s="41"/>
      <c r="B335" s="41"/>
      <c r="C335" s="41"/>
      <c r="D335" s="41"/>
      <c r="E335" s="41"/>
      <c r="F335" s="81" t="s">
        <v>6</v>
      </c>
      <c r="G335" s="82" t="s">
        <v>380</v>
      </c>
      <c r="H335" s="99"/>
      <c r="I335" s="100" t="s">
        <v>7</v>
      </c>
      <c r="J335" s="100" t="s">
        <v>8</v>
      </c>
      <c r="K335" s="63" t="s">
        <v>9</v>
      </c>
      <c r="L335" s="64" t="s">
        <v>33</v>
      </c>
      <c r="M335" s="65" t="s">
        <v>35</v>
      </c>
      <c r="N335" s="62" t="s">
        <v>10</v>
      </c>
      <c r="O335" s="83" t="s">
        <v>18</v>
      </c>
      <c r="P335" s="82" t="s">
        <v>11</v>
      </c>
      <c r="Q335" s="82" t="s">
        <v>12</v>
      </c>
      <c r="R335" s="82" t="s">
        <v>13</v>
      </c>
    </row>
    <row r="336" spans="1:18" ht="14.25">
      <c r="A336" s="20"/>
      <c r="B336" s="21"/>
      <c r="C336" s="21"/>
      <c r="D336" s="21"/>
      <c r="E336" s="22"/>
      <c r="F336" s="67" t="s">
        <v>55</v>
      </c>
      <c r="G336" s="61" t="s">
        <v>600</v>
      </c>
      <c r="H336" s="99" t="s">
        <v>827</v>
      </c>
      <c r="I336" s="100" t="s">
        <v>346</v>
      </c>
      <c r="J336" s="100" t="s">
        <v>877</v>
      </c>
      <c r="K336" s="63"/>
      <c r="L336" s="64" t="s">
        <v>121</v>
      </c>
      <c r="M336" s="65" t="s">
        <v>1290</v>
      </c>
      <c r="N336" s="62">
        <v>1</v>
      </c>
      <c r="O336" s="82"/>
      <c r="P336" s="84"/>
      <c r="Q336" s="82">
        <f t="shared" ref="Q336:Q356" si="22">O336*P336</f>
        <v>0</v>
      </c>
      <c r="R336" s="82"/>
    </row>
    <row r="337" spans="1:18" ht="21" customHeight="1">
      <c r="A337" s="23"/>
      <c r="E337" s="24"/>
      <c r="F337" s="67" t="s">
        <v>56</v>
      </c>
      <c r="G337" s="61" t="s">
        <v>601</v>
      </c>
      <c r="H337" s="99" t="s">
        <v>828</v>
      </c>
      <c r="I337" s="100" t="s">
        <v>133</v>
      </c>
      <c r="J337" s="100" t="s">
        <v>347</v>
      </c>
      <c r="K337" s="63"/>
      <c r="L337" s="64" t="s">
        <v>121</v>
      </c>
      <c r="M337" s="65" t="s">
        <v>1291</v>
      </c>
      <c r="N337" s="62">
        <v>1</v>
      </c>
      <c r="O337" s="82"/>
      <c r="P337" s="84"/>
      <c r="Q337" s="82">
        <f t="shared" si="22"/>
        <v>0</v>
      </c>
      <c r="R337" s="82"/>
    </row>
    <row r="338" spans="1:18" ht="21" customHeight="1">
      <c r="A338" s="23"/>
      <c r="E338" s="24"/>
      <c r="F338" s="67" t="s">
        <v>57</v>
      </c>
      <c r="G338" s="61" t="s">
        <v>602</v>
      </c>
      <c r="H338" s="99" t="s">
        <v>829</v>
      </c>
      <c r="I338" s="100" t="s">
        <v>133</v>
      </c>
      <c r="J338" s="100" t="s">
        <v>348</v>
      </c>
      <c r="K338" s="63"/>
      <c r="L338" s="64" t="s">
        <v>121</v>
      </c>
      <c r="M338" s="65" t="e">
        <v>#N/A</v>
      </c>
      <c r="N338" s="62">
        <v>1</v>
      </c>
      <c r="O338" s="82"/>
      <c r="P338" s="84"/>
      <c r="Q338" s="82">
        <f t="shared" si="22"/>
        <v>0</v>
      </c>
      <c r="R338" s="82"/>
    </row>
    <row r="339" spans="1:18" ht="21" customHeight="1">
      <c r="A339" s="23"/>
      <c r="E339" s="24"/>
      <c r="F339" s="67" t="s">
        <v>58</v>
      </c>
      <c r="G339" s="61" t="s">
        <v>603</v>
      </c>
      <c r="H339" s="99" t="s">
        <v>830</v>
      </c>
      <c r="I339" s="100" t="s">
        <v>255</v>
      </c>
      <c r="J339" s="100" t="s">
        <v>349</v>
      </c>
      <c r="K339" s="63"/>
      <c r="L339" s="64" t="s">
        <v>121</v>
      </c>
      <c r="M339" s="65" t="s">
        <v>1110</v>
      </c>
      <c r="N339" s="62">
        <v>4</v>
      </c>
      <c r="O339" s="82"/>
      <c r="P339" s="84"/>
      <c r="Q339" s="82"/>
      <c r="R339" s="82"/>
    </row>
    <row r="340" spans="1:18" ht="21" customHeight="1">
      <c r="A340" s="23"/>
      <c r="E340" s="24"/>
      <c r="F340" s="67" t="s">
        <v>59</v>
      </c>
      <c r="G340" s="61" t="s">
        <v>604</v>
      </c>
      <c r="H340" s="99" t="s">
        <v>831</v>
      </c>
      <c r="I340" s="100" t="s">
        <v>350</v>
      </c>
      <c r="J340" s="100" t="s">
        <v>975</v>
      </c>
      <c r="K340" s="63"/>
      <c r="L340" s="64" t="s">
        <v>121</v>
      </c>
      <c r="M340" s="65" t="s">
        <v>1292</v>
      </c>
      <c r="N340" s="62">
        <v>1</v>
      </c>
      <c r="O340" s="82"/>
      <c r="P340" s="84"/>
      <c r="Q340" s="82"/>
      <c r="R340" s="82"/>
    </row>
    <row r="341" spans="1:18" ht="21" customHeight="1">
      <c r="A341" s="23"/>
      <c r="E341" s="24"/>
      <c r="F341" s="67" t="s">
        <v>60</v>
      </c>
      <c r="G341" s="61" t="s">
        <v>605</v>
      </c>
      <c r="H341" s="99" t="s">
        <v>832</v>
      </c>
      <c r="I341" s="100" t="s">
        <v>351</v>
      </c>
      <c r="J341" s="100" t="s">
        <v>975</v>
      </c>
      <c r="K341" s="63"/>
      <c r="L341" s="64" t="s">
        <v>121</v>
      </c>
      <c r="M341" s="65" t="s">
        <v>1293</v>
      </c>
      <c r="N341" s="62">
        <v>1</v>
      </c>
      <c r="O341" s="82"/>
      <c r="P341" s="84"/>
      <c r="Q341" s="82"/>
      <c r="R341" s="82"/>
    </row>
    <row r="342" spans="1:18" ht="21" customHeight="1">
      <c r="A342" s="23"/>
      <c r="E342" s="24"/>
      <c r="F342" s="67" t="s">
        <v>61</v>
      </c>
      <c r="G342" s="61" t="s">
        <v>518</v>
      </c>
      <c r="H342" s="99" t="s">
        <v>754</v>
      </c>
      <c r="I342" s="100" t="s">
        <v>127</v>
      </c>
      <c r="J342" s="100" t="s">
        <v>265</v>
      </c>
      <c r="K342" s="63"/>
      <c r="L342" s="64" t="s">
        <v>121</v>
      </c>
      <c r="M342" s="65" t="s">
        <v>1207</v>
      </c>
      <c r="N342" s="62">
        <v>4</v>
      </c>
      <c r="O342" s="82"/>
      <c r="P342" s="84"/>
      <c r="Q342" s="82"/>
      <c r="R342" s="82"/>
    </row>
    <row r="343" spans="1:18" ht="21" customHeight="1">
      <c r="A343" s="23"/>
      <c r="E343" s="24"/>
      <c r="F343" s="67" t="s">
        <v>72</v>
      </c>
      <c r="G343" s="61" t="s">
        <v>606</v>
      </c>
      <c r="H343" s="99" t="s">
        <v>833</v>
      </c>
      <c r="I343" s="100" t="s">
        <v>352</v>
      </c>
      <c r="J343" s="100" t="s">
        <v>353</v>
      </c>
      <c r="K343" s="63"/>
      <c r="L343" s="64" t="s">
        <v>121</v>
      </c>
      <c r="M343" s="65" t="s">
        <v>1294</v>
      </c>
      <c r="N343" s="62">
        <v>2</v>
      </c>
      <c r="O343" s="82"/>
      <c r="P343" s="84"/>
      <c r="Q343" s="82"/>
      <c r="R343" s="82"/>
    </row>
    <row r="344" spans="1:18" ht="21" customHeight="1">
      <c r="A344" s="23"/>
      <c r="E344" s="24"/>
      <c r="F344" s="67" t="s">
        <v>62</v>
      </c>
      <c r="G344" s="61" t="s">
        <v>607</v>
      </c>
      <c r="H344" s="99" t="s">
        <v>834</v>
      </c>
      <c r="I344" s="100" t="s">
        <v>354</v>
      </c>
      <c r="J344" s="100" t="s">
        <v>976</v>
      </c>
      <c r="K344" s="63"/>
      <c r="L344" s="64" t="s">
        <v>121</v>
      </c>
      <c r="M344" s="65" t="s">
        <v>1295</v>
      </c>
      <c r="N344" s="62">
        <v>1</v>
      </c>
      <c r="O344" s="82"/>
      <c r="P344" s="84"/>
      <c r="Q344" s="82"/>
      <c r="R344" s="82"/>
    </row>
    <row r="345" spans="1:18" ht="21" customHeight="1">
      <c r="A345" s="23"/>
      <c r="E345" s="24"/>
      <c r="F345" s="67" t="s">
        <v>63</v>
      </c>
      <c r="G345" s="61" t="s">
        <v>608</v>
      </c>
      <c r="H345" s="101" t="s">
        <v>1080</v>
      </c>
      <c r="I345" s="100" t="s">
        <v>1081</v>
      </c>
      <c r="J345" s="100" t="s">
        <v>1082</v>
      </c>
      <c r="K345" s="63"/>
      <c r="L345" s="64" t="s">
        <v>121</v>
      </c>
      <c r="M345" s="65" t="s">
        <v>1083</v>
      </c>
      <c r="N345" s="62">
        <v>1</v>
      </c>
      <c r="O345" s="82"/>
      <c r="P345" s="84"/>
      <c r="Q345" s="82">
        <f t="shared" ref="Q345:Q351" si="23">O345*P345</f>
        <v>0</v>
      </c>
      <c r="R345" s="82"/>
    </row>
    <row r="346" spans="1:18" ht="21" customHeight="1">
      <c r="A346" s="23"/>
      <c r="E346" s="24"/>
      <c r="F346" s="67" t="s">
        <v>64</v>
      </c>
      <c r="G346" s="61" t="s">
        <v>609</v>
      </c>
      <c r="H346" s="99" t="s">
        <v>989</v>
      </c>
      <c r="I346" s="100" t="s">
        <v>990</v>
      </c>
      <c r="J346" s="100" t="s">
        <v>991</v>
      </c>
      <c r="K346" s="63"/>
      <c r="L346" s="64" t="s">
        <v>147</v>
      </c>
      <c r="M346" s="65" t="s">
        <v>1296</v>
      </c>
      <c r="N346" s="62">
        <v>1</v>
      </c>
      <c r="O346" s="82"/>
      <c r="P346" s="84"/>
      <c r="Q346" s="82">
        <f t="shared" si="23"/>
        <v>0</v>
      </c>
      <c r="R346" s="82"/>
    </row>
    <row r="347" spans="1:18" ht="21" customHeight="1">
      <c r="A347" s="23"/>
      <c r="E347" s="24"/>
      <c r="F347" s="67" t="s">
        <v>65</v>
      </c>
      <c r="G347" s="61" t="s">
        <v>384</v>
      </c>
      <c r="H347" s="99" t="s">
        <v>673</v>
      </c>
      <c r="I347" s="100" t="s">
        <v>133</v>
      </c>
      <c r="J347" s="100" t="s">
        <v>177</v>
      </c>
      <c r="K347" s="63"/>
      <c r="L347" s="64" t="s">
        <v>121</v>
      </c>
      <c r="M347" s="65" t="s">
        <v>1128</v>
      </c>
      <c r="N347" s="62">
        <v>7</v>
      </c>
      <c r="O347" s="82"/>
      <c r="P347" s="84"/>
      <c r="Q347" s="82">
        <f t="shared" si="23"/>
        <v>0</v>
      </c>
      <c r="R347" s="82"/>
    </row>
    <row r="348" spans="1:18" ht="21" customHeight="1">
      <c r="A348" s="23"/>
      <c r="E348" s="24"/>
      <c r="F348" s="67" t="s">
        <v>66</v>
      </c>
      <c r="G348" s="61" t="s">
        <v>610</v>
      </c>
      <c r="H348" s="99" t="s">
        <v>835</v>
      </c>
      <c r="I348" s="100" t="s">
        <v>355</v>
      </c>
      <c r="J348" s="100" t="s">
        <v>977</v>
      </c>
      <c r="K348" s="63"/>
      <c r="L348" s="64" t="s">
        <v>292</v>
      </c>
      <c r="M348" s="65" t="s">
        <v>1297</v>
      </c>
      <c r="N348" s="62">
        <v>1</v>
      </c>
      <c r="O348" s="82"/>
      <c r="P348" s="84"/>
      <c r="Q348" s="82">
        <f t="shared" si="23"/>
        <v>0</v>
      </c>
      <c r="R348" s="82"/>
    </row>
    <row r="349" spans="1:18" ht="21" customHeight="1">
      <c r="A349" s="23"/>
      <c r="E349" s="24"/>
      <c r="F349" s="67" t="s">
        <v>67</v>
      </c>
      <c r="G349" s="61" t="s">
        <v>576</v>
      </c>
      <c r="H349" s="99" t="s">
        <v>803</v>
      </c>
      <c r="I349" s="100" t="s">
        <v>255</v>
      </c>
      <c r="J349" s="100" t="s">
        <v>319</v>
      </c>
      <c r="K349" s="63"/>
      <c r="L349" s="64" t="s">
        <v>121</v>
      </c>
      <c r="M349" s="65" t="s">
        <v>1269</v>
      </c>
      <c r="N349" s="62">
        <v>2</v>
      </c>
      <c r="O349" s="82"/>
      <c r="P349" s="84"/>
      <c r="Q349" s="82">
        <f t="shared" si="23"/>
        <v>0</v>
      </c>
      <c r="R349" s="82"/>
    </row>
    <row r="350" spans="1:18" ht="21" customHeight="1">
      <c r="A350" s="23"/>
      <c r="E350" s="24"/>
      <c r="F350" s="67" t="s">
        <v>68</v>
      </c>
      <c r="G350" s="61" t="s">
        <v>432</v>
      </c>
      <c r="H350" s="99" t="s">
        <v>676</v>
      </c>
      <c r="I350" s="100" t="s">
        <v>133</v>
      </c>
      <c r="J350" s="100" t="s">
        <v>180</v>
      </c>
      <c r="K350" s="63"/>
      <c r="L350" s="64" t="s">
        <v>121</v>
      </c>
      <c r="M350" s="65" t="s">
        <v>1131</v>
      </c>
      <c r="N350" s="62">
        <v>1</v>
      </c>
      <c r="O350" s="82"/>
      <c r="P350" s="84"/>
      <c r="Q350" s="82">
        <f t="shared" si="23"/>
        <v>0</v>
      </c>
      <c r="R350" s="82"/>
    </row>
    <row r="351" spans="1:18" ht="21" customHeight="1">
      <c r="A351" s="23"/>
      <c r="E351" s="24"/>
      <c r="F351" s="67" t="s">
        <v>69</v>
      </c>
      <c r="G351" s="61" t="s">
        <v>611</v>
      </c>
      <c r="H351" s="99" t="s">
        <v>836</v>
      </c>
      <c r="I351" s="100" t="s">
        <v>127</v>
      </c>
      <c r="J351" s="100" t="s">
        <v>356</v>
      </c>
      <c r="K351" s="63"/>
      <c r="L351" s="64" t="s">
        <v>121</v>
      </c>
      <c r="M351" s="65" t="s">
        <v>1207</v>
      </c>
      <c r="N351" s="62">
        <v>1</v>
      </c>
      <c r="O351" s="82"/>
      <c r="P351" s="84"/>
      <c r="Q351" s="82">
        <f t="shared" si="23"/>
        <v>0</v>
      </c>
      <c r="R351" s="82"/>
    </row>
    <row r="352" spans="1:18" ht="21" customHeight="1">
      <c r="A352" s="23"/>
      <c r="E352" s="24"/>
      <c r="F352" s="67" t="s">
        <v>70</v>
      </c>
      <c r="G352" s="61" t="s">
        <v>612</v>
      </c>
      <c r="H352" s="99" t="s">
        <v>837</v>
      </c>
      <c r="I352" s="100" t="s">
        <v>255</v>
      </c>
      <c r="J352" s="100" t="s">
        <v>357</v>
      </c>
      <c r="K352" s="63"/>
      <c r="L352" s="64" t="s">
        <v>121</v>
      </c>
      <c r="M352" s="65" t="s">
        <v>1266</v>
      </c>
      <c r="N352" s="62">
        <v>2</v>
      </c>
      <c r="O352" s="82"/>
      <c r="P352" s="84"/>
      <c r="Q352" s="82">
        <f t="shared" si="22"/>
        <v>0</v>
      </c>
      <c r="R352" s="82"/>
    </row>
    <row r="353" spans="1:18" ht="21" customHeight="1">
      <c r="A353" s="23"/>
      <c r="E353" s="24"/>
      <c r="F353" s="67" t="s">
        <v>71</v>
      </c>
      <c r="G353" s="61" t="s">
        <v>613</v>
      </c>
      <c r="H353" s="101" t="s">
        <v>1078</v>
      </c>
      <c r="I353" s="100" t="s">
        <v>1004</v>
      </c>
      <c r="J353" s="100" t="s">
        <v>1079</v>
      </c>
      <c r="K353" s="63"/>
      <c r="L353" s="64" t="s">
        <v>121</v>
      </c>
      <c r="M353" s="102" t="s">
        <v>1298</v>
      </c>
      <c r="N353" s="62">
        <v>1</v>
      </c>
      <c r="O353" s="82"/>
      <c r="P353" s="84"/>
      <c r="Q353" s="82">
        <f t="shared" si="22"/>
        <v>0</v>
      </c>
      <c r="R353" s="82"/>
    </row>
    <row r="354" spans="1:18" ht="21" customHeight="1">
      <c r="A354" s="23"/>
      <c r="E354" s="24"/>
      <c r="F354" s="67" t="s">
        <v>73</v>
      </c>
      <c r="G354" s="61" t="s">
        <v>613</v>
      </c>
      <c r="H354" s="99" t="s">
        <v>856</v>
      </c>
      <c r="I354" s="100" t="s">
        <v>978</v>
      </c>
      <c r="J354" s="100" t="s">
        <v>979</v>
      </c>
      <c r="K354" s="63"/>
      <c r="L354" s="64" t="s">
        <v>121</v>
      </c>
      <c r="M354" s="102" t="s">
        <v>1299</v>
      </c>
      <c r="N354" s="62">
        <v>1</v>
      </c>
      <c r="O354" s="82"/>
      <c r="P354" s="84"/>
      <c r="Q354" s="82">
        <f t="shared" ref="Q354:Q355" si="24">O354*P354</f>
        <v>0</v>
      </c>
      <c r="R354" s="82"/>
    </row>
    <row r="355" spans="1:18" ht="21" customHeight="1">
      <c r="A355" s="23"/>
      <c r="E355" s="24"/>
      <c r="F355" s="67" t="s">
        <v>74</v>
      </c>
      <c r="G355" s="61" t="s">
        <v>614</v>
      </c>
      <c r="H355" s="99" t="s">
        <v>838</v>
      </c>
      <c r="I355" s="100" t="s">
        <v>358</v>
      </c>
      <c r="J355" s="100" t="s">
        <v>980</v>
      </c>
      <c r="K355" s="63"/>
      <c r="L355" s="64" t="s">
        <v>121</v>
      </c>
      <c r="M355" s="65" t="s">
        <v>1300</v>
      </c>
      <c r="N355" s="62">
        <v>1</v>
      </c>
      <c r="O355" s="82"/>
      <c r="P355" s="84"/>
      <c r="Q355" s="82">
        <f t="shared" si="24"/>
        <v>0</v>
      </c>
      <c r="R355" s="82"/>
    </row>
    <row r="356" spans="1:18" ht="21" customHeight="1">
      <c r="A356" s="43"/>
      <c r="B356" s="44"/>
      <c r="C356" s="44"/>
      <c r="D356" s="44"/>
      <c r="E356" s="45"/>
      <c r="F356" s="67" t="s">
        <v>75</v>
      </c>
      <c r="G356" s="61" t="s">
        <v>614</v>
      </c>
      <c r="H356" s="99" t="s">
        <v>1007</v>
      </c>
      <c r="I356" s="100" t="s">
        <v>1005</v>
      </c>
      <c r="J356" s="100" t="s">
        <v>1006</v>
      </c>
      <c r="K356" s="63"/>
      <c r="L356" s="64" t="s">
        <v>121</v>
      </c>
      <c r="M356" s="65" t="s">
        <v>1301</v>
      </c>
      <c r="N356" s="62">
        <v>1</v>
      </c>
      <c r="O356" s="82"/>
      <c r="P356" s="84"/>
      <c r="Q356" s="82">
        <f t="shared" si="22"/>
        <v>0</v>
      </c>
      <c r="R356" s="82"/>
    </row>
    <row r="357" spans="1:18" ht="8.1" customHeight="1">
      <c r="A357" s="6"/>
      <c r="B357" s="6"/>
      <c r="C357" s="6"/>
      <c r="D357" s="6"/>
      <c r="E357" s="6"/>
      <c r="F357" s="85"/>
      <c r="G357" s="66"/>
      <c r="H357" s="99"/>
      <c r="I357" s="100"/>
      <c r="J357" s="100"/>
      <c r="K357" s="63"/>
      <c r="L357" s="64"/>
      <c r="M357" s="65"/>
      <c r="N357" s="62"/>
      <c r="O357" s="66"/>
      <c r="P357" s="66"/>
      <c r="Q357" s="66"/>
      <c r="R357" s="66"/>
    </row>
    <row r="358" spans="1:18" ht="21" customHeight="1">
      <c r="A358" s="41" t="s">
        <v>0</v>
      </c>
      <c r="B358" s="41"/>
      <c r="C358" s="41"/>
      <c r="D358" s="41"/>
      <c r="E358" s="41"/>
      <c r="F358" s="86" t="s">
        <v>31</v>
      </c>
      <c r="G358" s="86"/>
      <c r="H358" s="99"/>
      <c r="I358" s="100"/>
      <c r="J358" s="100"/>
      <c r="K358" s="63"/>
      <c r="L358" s="64"/>
      <c r="M358" s="65"/>
      <c r="N358" s="62"/>
      <c r="O358" s="86"/>
      <c r="P358" s="86"/>
      <c r="Q358" s="86"/>
      <c r="R358" s="86"/>
    </row>
    <row r="359" spans="1:18" ht="27" customHeight="1">
      <c r="A359" s="42"/>
      <c r="B359" s="54"/>
      <c r="C359" s="54"/>
      <c r="D359" s="54"/>
      <c r="E359" s="55"/>
      <c r="F359" s="91" t="s">
        <v>6</v>
      </c>
      <c r="G359" s="82" t="s">
        <v>380</v>
      </c>
      <c r="H359" s="99"/>
      <c r="I359" s="100" t="s">
        <v>7</v>
      </c>
      <c r="J359" s="100" t="s">
        <v>8</v>
      </c>
      <c r="K359" s="63" t="s">
        <v>9</v>
      </c>
      <c r="L359" s="64" t="s">
        <v>33</v>
      </c>
      <c r="M359" s="65" t="s">
        <v>35</v>
      </c>
      <c r="N359" s="62" t="s">
        <v>10</v>
      </c>
      <c r="O359" s="83" t="s">
        <v>18</v>
      </c>
      <c r="P359" s="82" t="s">
        <v>11</v>
      </c>
      <c r="Q359" s="82" t="s">
        <v>12</v>
      </c>
      <c r="R359" s="82" t="s">
        <v>13</v>
      </c>
    </row>
    <row r="360" spans="1:18" ht="32.25" customHeight="1">
      <c r="A360" s="56"/>
      <c r="E360" s="24"/>
      <c r="F360" s="67" t="s">
        <v>55</v>
      </c>
      <c r="G360" s="61" t="s">
        <v>444</v>
      </c>
      <c r="H360" s="99" t="s">
        <v>683</v>
      </c>
      <c r="I360" s="100" t="s">
        <v>127</v>
      </c>
      <c r="J360" s="100" t="s">
        <v>186</v>
      </c>
      <c r="K360" s="63"/>
      <c r="L360" s="64" t="s">
        <v>121</v>
      </c>
      <c r="M360" s="65" t="s">
        <v>1141</v>
      </c>
      <c r="N360" s="62">
        <v>8</v>
      </c>
      <c r="O360" s="82"/>
      <c r="P360" s="84"/>
      <c r="Q360" s="82">
        <f t="shared" ref="Q360:Q391" si="25">O360*P360</f>
        <v>0</v>
      </c>
      <c r="R360" s="82"/>
    </row>
    <row r="361" spans="1:18" ht="32.25" customHeight="1">
      <c r="A361" s="56"/>
      <c r="E361" s="24"/>
      <c r="F361" s="67" t="s">
        <v>56</v>
      </c>
      <c r="G361" s="61" t="s">
        <v>432</v>
      </c>
      <c r="H361" s="99" t="s">
        <v>676</v>
      </c>
      <c r="I361" s="100" t="s">
        <v>133</v>
      </c>
      <c r="J361" s="100" t="s">
        <v>180</v>
      </c>
      <c r="K361" s="63"/>
      <c r="L361" s="64" t="s">
        <v>121</v>
      </c>
      <c r="M361" s="65" t="s">
        <v>1131</v>
      </c>
      <c r="N361" s="62">
        <v>4</v>
      </c>
      <c r="O361" s="82"/>
      <c r="P361" s="84"/>
      <c r="Q361" s="82">
        <f t="shared" ref="Q361:Q366" si="26">O361*P361</f>
        <v>0</v>
      </c>
      <c r="R361" s="82"/>
    </row>
    <row r="362" spans="1:18" ht="32.25" customHeight="1">
      <c r="A362" s="56"/>
      <c r="E362" s="24"/>
      <c r="F362" s="67" t="s">
        <v>57</v>
      </c>
      <c r="G362" s="61" t="s">
        <v>615</v>
      </c>
      <c r="H362" s="99" t="s">
        <v>839</v>
      </c>
      <c r="I362" s="100" t="s">
        <v>359</v>
      </c>
      <c r="J362" s="100" t="s">
        <v>981</v>
      </c>
      <c r="K362" s="63"/>
      <c r="L362" s="64" t="s">
        <v>187</v>
      </c>
      <c r="M362" s="65" t="s">
        <v>1302</v>
      </c>
      <c r="N362" s="62" t="s">
        <v>633</v>
      </c>
      <c r="O362" s="82"/>
      <c r="P362" s="84"/>
      <c r="Q362" s="82">
        <f t="shared" si="26"/>
        <v>0</v>
      </c>
      <c r="R362" s="82"/>
    </row>
    <row r="363" spans="1:18" ht="32.25" customHeight="1">
      <c r="A363" s="56"/>
      <c r="E363" s="24"/>
      <c r="F363" s="67" t="s">
        <v>58</v>
      </c>
      <c r="G363" s="61" t="s">
        <v>384</v>
      </c>
      <c r="H363" s="99" t="s">
        <v>673</v>
      </c>
      <c r="I363" s="100" t="s">
        <v>133</v>
      </c>
      <c r="J363" s="100" t="s">
        <v>177</v>
      </c>
      <c r="K363" s="63"/>
      <c r="L363" s="64" t="s">
        <v>121</v>
      </c>
      <c r="M363" s="65" t="s">
        <v>1128</v>
      </c>
      <c r="N363" s="62">
        <v>5</v>
      </c>
      <c r="O363" s="82"/>
      <c r="P363" s="84"/>
      <c r="Q363" s="82">
        <f t="shared" si="26"/>
        <v>0</v>
      </c>
      <c r="R363" s="82"/>
    </row>
    <row r="364" spans="1:18" ht="32.25" customHeight="1">
      <c r="A364" s="56"/>
      <c r="E364" s="24"/>
      <c r="F364" s="67" t="s">
        <v>59</v>
      </c>
      <c r="G364" s="61" t="s">
        <v>616</v>
      </c>
      <c r="H364" s="99" t="s">
        <v>840</v>
      </c>
      <c r="I364" s="100" t="s">
        <v>360</v>
      </c>
      <c r="J364" s="100" t="s">
        <v>982</v>
      </c>
      <c r="K364" s="63"/>
      <c r="L364" s="64" t="s">
        <v>169</v>
      </c>
      <c r="M364" s="65" t="s">
        <v>1303</v>
      </c>
      <c r="N364" s="62">
        <v>1</v>
      </c>
      <c r="O364" s="82"/>
      <c r="P364" s="84"/>
      <c r="Q364" s="82">
        <f t="shared" si="26"/>
        <v>0</v>
      </c>
      <c r="R364" s="82"/>
    </row>
    <row r="365" spans="1:18" ht="32.25" customHeight="1">
      <c r="A365" s="56"/>
      <c r="E365" s="24"/>
      <c r="F365" s="67" t="s">
        <v>60</v>
      </c>
      <c r="G365" s="61" t="s">
        <v>617</v>
      </c>
      <c r="H365" s="99" t="s">
        <v>841</v>
      </c>
      <c r="I365" s="100" t="s">
        <v>361</v>
      </c>
      <c r="J365" s="100" t="s">
        <v>983</v>
      </c>
      <c r="K365" s="63"/>
      <c r="L365" s="64" t="s">
        <v>169</v>
      </c>
      <c r="M365" s="65" t="s">
        <v>1304</v>
      </c>
      <c r="N365" s="62">
        <v>1</v>
      </c>
      <c r="O365" s="82"/>
      <c r="P365" s="84"/>
      <c r="Q365" s="82">
        <f t="shared" si="26"/>
        <v>0</v>
      </c>
      <c r="R365" s="82"/>
    </row>
    <row r="366" spans="1:18" ht="32.25" customHeight="1">
      <c r="A366" s="56"/>
      <c r="E366" s="24"/>
      <c r="F366" s="67" t="s">
        <v>61</v>
      </c>
      <c r="G366" s="61" t="s">
        <v>618</v>
      </c>
      <c r="H366" s="99" t="s">
        <v>842</v>
      </c>
      <c r="I366" s="100" t="s">
        <v>362</v>
      </c>
      <c r="J366" s="100" t="s">
        <v>363</v>
      </c>
      <c r="K366" s="63"/>
      <c r="L366" s="64" t="s">
        <v>121</v>
      </c>
      <c r="M366" s="65" t="s">
        <v>1305</v>
      </c>
      <c r="N366" s="62">
        <v>1</v>
      </c>
      <c r="O366" s="82"/>
      <c r="P366" s="84"/>
      <c r="Q366" s="82">
        <f t="shared" si="26"/>
        <v>0</v>
      </c>
      <c r="R366" s="82"/>
    </row>
    <row r="367" spans="1:18" ht="32.25" customHeight="1">
      <c r="A367" s="23"/>
      <c r="E367" s="24"/>
      <c r="F367" s="67" t="s">
        <v>72</v>
      </c>
      <c r="G367" s="61" t="s">
        <v>619</v>
      </c>
      <c r="H367" s="99" t="s">
        <v>843</v>
      </c>
      <c r="I367" s="100" t="s">
        <v>355</v>
      </c>
      <c r="J367" s="100" t="s">
        <v>984</v>
      </c>
      <c r="K367" s="63"/>
      <c r="L367" s="64" t="s">
        <v>292</v>
      </c>
      <c r="M367" s="65" t="s">
        <v>1297</v>
      </c>
      <c r="N367" s="62">
        <v>1</v>
      </c>
      <c r="O367" s="82"/>
      <c r="P367" s="84"/>
      <c r="Q367" s="82">
        <f t="shared" si="25"/>
        <v>0</v>
      </c>
      <c r="R367" s="82"/>
    </row>
    <row r="368" spans="1:18" ht="32.25" customHeight="1">
      <c r="A368" s="23"/>
      <c r="E368" s="24"/>
      <c r="F368" s="67" t="s">
        <v>62</v>
      </c>
      <c r="G368" s="61" t="s">
        <v>620</v>
      </c>
      <c r="H368" s="99" t="s">
        <v>844</v>
      </c>
      <c r="I368" s="100" t="s">
        <v>364</v>
      </c>
      <c r="J368" s="100" t="s">
        <v>985</v>
      </c>
      <c r="K368" s="63"/>
      <c r="L368" s="64" t="s">
        <v>169</v>
      </c>
      <c r="M368" s="65" t="s">
        <v>1306</v>
      </c>
      <c r="N368" s="62">
        <v>1</v>
      </c>
      <c r="O368" s="82"/>
      <c r="P368" s="84"/>
      <c r="Q368" s="82">
        <f t="shared" si="25"/>
        <v>0</v>
      </c>
      <c r="R368" s="82"/>
    </row>
    <row r="369" spans="1:18" ht="32.25" customHeight="1">
      <c r="A369" s="43"/>
      <c r="B369" s="44"/>
      <c r="C369" s="44"/>
      <c r="D369" s="44"/>
      <c r="E369" s="45"/>
      <c r="F369" s="67" t="s">
        <v>63</v>
      </c>
      <c r="G369" s="61" t="s">
        <v>621</v>
      </c>
      <c r="H369" s="99" t="s">
        <v>845</v>
      </c>
      <c r="I369" s="100" t="s">
        <v>365</v>
      </c>
      <c r="J369" s="100" t="s">
        <v>986</v>
      </c>
      <c r="K369" s="63"/>
      <c r="L369" s="64" t="s">
        <v>169</v>
      </c>
      <c r="M369" s="65" t="s">
        <v>1307</v>
      </c>
      <c r="N369" s="62">
        <v>1</v>
      </c>
      <c r="O369" s="82"/>
      <c r="P369" s="84"/>
      <c r="Q369" s="82">
        <f t="shared" si="25"/>
        <v>0</v>
      </c>
      <c r="R369" s="82"/>
    </row>
    <row r="370" spans="1:18" ht="8.1" customHeight="1">
      <c r="A370" s="6"/>
      <c r="B370" s="6"/>
      <c r="C370" s="6"/>
      <c r="D370" s="6"/>
      <c r="E370" s="6"/>
      <c r="F370" s="85"/>
      <c r="G370" s="66"/>
      <c r="H370" s="99"/>
      <c r="I370" s="100"/>
      <c r="J370" s="100"/>
      <c r="K370" s="63"/>
      <c r="L370" s="64"/>
      <c r="M370" s="65"/>
      <c r="N370" s="62"/>
      <c r="O370" s="66"/>
      <c r="P370" s="66"/>
      <c r="Q370" s="66"/>
      <c r="R370" s="66"/>
    </row>
    <row r="371" spans="1:18" ht="21" customHeight="1">
      <c r="A371" s="18" t="s">
        <v>0</v>
      </c>
      <c r="B371" s="18"/>
      <c r="C371" s="18"/>
      <c r="D371" s="18"/>
      <c r="E371" s="18"/>
      <c r="F371" s="86" t="s">
        <v>31</v>
      </c>
      <c r="G371" s="86"/>
      <c r="H371" s="99"/>
      <c r="I371" s="100"/>
      <c r="J371" s="100"/>
      <c r="K371" s="63"/>
      <c r="L371" s="64"/>
      <c r="M371" s="65"/>
      <c r="N371" s="62"/>
      <c r="O371" s="86"/>
      <c r="P371" s="86"/>
      <c r="Q371" s="86"/>
      <c r="R371" s="86"/>
    </row>
    <row r="372" spans="1:18" ht="27" customHeight="1">
      <c r="A372" s="41"/>
      <c r="B372" s="41"/>
      <c r="C372" s="41"/>
      <c r="D372" s="41"/>
      <c r="E372" s="41"/>
      <c r="F372" s="81" t="s">
        <v>6</v>
      </c>
      <c r="G372" s="82" t="s">
        <v>380</v>
      </c>
      <c r="H372" s="99"/>
      <c r="I372" s="100" t="s">
        <v>7</v>
      </c>
      <c r="J372" s="100" t="s">
        <v>8</v>
      </c>
      <c r="K372" s="63" t="s">
        <v>9</v>
      </c>
      <c r="L372" s="64" t="s">
        <v>33</v>
      </c>
      <c r="M372" s="65" t="s">
        <v>35</v>
      </c>
      <c r="N372" s="62" t="s">
        <v>10</v>
      </c>
      <c r="O372" s="83" t="s">
        <v>18</v>
      </c>
      <c r="P372" s="82" t="s">
        <v>11</v>
      </c>
      <c r="Q372" s="82" t="s">
        <v>12</v>
      </c>
      <c r="R372" s="82" t="s">
        <v>13</v>
      </c>
    </row>
    <row r="373" spans="1:18" ht="47.25" customHeight="1">
      <c r="A373" s="20"/>
      <c r="B373" s="21"/>
      <c r="C373" s="21"/>
      <c r="D373" s="21"/>
      <c r="E373" s="22"/>
      <c r="F373" s="67" t="s">
        <v>55</v>
      </c>
      <c r="G373" s="61" t="s">
        <v>622</v>
      </c>
      <c r="H373" s="99" t="s">
        <v>859</v>
      </c>
      <c r="I373" s="100" t="s">
        <v>366</v>
      </c>
      <c r="J373" s="100" t="s">
        <v>860</v>
      </c>
      <c r="K373" s="63"/>
      <c r="L373" s="64" t="s">
        <v>124</v>
      </c>
      <c r="M373" s="102" t="s">
        <v>1308</v>
      </c>
      <c r="N373" s="62">
        <v>1</v>
      </c>
      <c r="O373" s="82"/>
      <c r="P373" s="84"/>
      <c r="Q373" s="82">
        <f t="shared" ref="Q373:Q377" si="27">O373*P373</f>
        <v>0</v>
      </c>
      <c r="R373" s="82"/>
    </row>
    <row r="374" spans="1:18" ht="47.25" customHeight="1">
      <c r="A374" s="56"/>
      <c r="E374" s="24"/>
      <c r="F374" s="67" t="s">
        <v>56</v>
      </c>
      <c r="G374" s="61" t="s">
        <v>623</v>
      </c>
      <c r="H374" s="99" t="s">
        <v>846</v>
      </c>
      <c r="I374" s="100" t="s">
        <v>142</v>
      </c>
      <c r="J374" s="100" t="s">
        <v>987</v>
      </c>
      <c r="K374" s="63"/>
      <c r="L374" s="64" t="s">
        <v>121</v>
      </c>
      <c r="M374" s="102" t="s">
        <v>1099</v>
      </c>
      <c r="N374" s="62">
        <v>10</v>
      </c>
      <c r="O374" s="82"/>
      <c r="P374" s="84"/>
      <c r="Q374" s="82">
        <f t="shared" si="27"/>
        <v>0</v>
      </c>
      <c r="R374" s="82"/>
    </row>
    <row r="375" spans="1:18" ht="47.25" customHeight="1">
      <c r="A375" s="56"/>
      <c r="E375" s="24"/>
      <c r="F375" s="67" t="s">
        <v>57</v>
      </c>
      <c r="G375" s="61" t="s">
        <v>624</v>
      </c>
      <c r="H375" s="99" t="s">
        <v>861</v>
      </c>
      <c r="I375" s="100" t="s">
        <v>366</v>
      </c>
      <c r="J375" s="100" t="s">
        <v>862</v>
      </c>
      <c r="K375" s="63"/>
      <c r="L375" s="64" t="s">
        <v>124</v>
      </c>
      <c r="M375" s="102" t="s">
        <v>1308</v>
      </c>
      <c r="N375" s="62">
        <v>1</v>
      </c>
      <c r="O375" s="82"/>
      <c r="P375" s="84"/>
      <c r="Q375" s="82">
        <f t="shared" si="27"/>
        <v>0</v>
      </c>
      <c r="R375" s="82"/>
    </row>
    <row r="376" spans="1:18" ht="47.25" customHeight="1">
      <c r="A376" s="56"/>
      <c r="E376" s="24"/>
      <c r="F376" s="67" t="s">
        <v>58</v>
      </c>
      <c r="G376" s="61" t="s">
        <v>625</v>
      </c>
      <c r="H376" s="99" t="s">
        <v>857</v>
      </c>
      <c r="I376" s="100" t="s">
        <v>366</v>
      </c>
      <c r="J376" s="100" t="s">
        <v>858</v>
      </c>
      <c r="K376" s="63"/>
      <c r="L376" s="64" t="s">
        <v>124</v>
      </c>
      <c r="M376" s="102" t="s">
        <v>1308</v>
      </c>
      <c r="N376" s="62">
        <v>2</v>
      </c>
      <c r="O376" s="82"/>
      <c r="P376" s="84"/>
      <c r="Q376" s="82">
        <f t="shared" si="27"/>
        <v>0</v>
      </c>
      <c r="R376" s="82"/>
    </row>
    <row r="377" spans="1:18" ht="47.25" customHeight="1">
      <c r="A377" s="57"/>
      <c r="B377" s="44"/>
      <c r="C377" s="44"/>
      <c r="D377" s="44"/>
      <c r="E377" s="45"/>
      <c r="F377" s="67" t="s">
        <v>59</v>
      </c>
      <c r="G377" s="61" t="s">
        <v>626</v>
      </c>
      <c r="H377" s="99" t="s">
        <v>847</v>
      </c>
      <c r="I377" s="100" t="s">
        <v>367</v>
      </c>
      <c r="J377" s="100" t="s">
        <v>988</v>
      </c>
      <c r="K377" s="63"/>
      <c r="L377" s="64" t="s">
        <v>121</v>
      </c>
      <c r="M377" s="65" t="s">
        <v>1309</v>
      </c>
      <c r="N377" s="62">
        <v>1</v>
      </c>
      <c r="O377" s="82"/>
      <c r="P377" s="84"/>
      <c r="Q377" s="82">
        <f t="shared" si="27"/>
        <v>0</v>
      </c>
      <c r="R377" s="82"/>
    </row>
    <row r="378" spans="1:18" ht="8.1" customHeight="1">
      <c r="A378" s="6"/>
      <c r="B378" s="6"/>
      <c r="C378" s="6"/>
      <c r="D378" s="6"/>
      <c r="E378" s="6"/>
      <c r="F378" s="85"/>
      <c r="G378" s="66"/>
      <c r="H378" s="99"/>
      <c r="I378" s="100"/>
      <c r="J378" s="100"/>
      <c r="K378" s="63"/>
      <c r="L378" s="64"/>
      <c r="M378" s="65"/>
      <c r="N378" s="62"/>
      <c r="O378" s="66"/>
      <c r="P378" s="66"/>
      <c r="Q378" s="66"/>
      <c r="R378" s="66"/>
    </row>
    <row r="379" spans="1:18" ht="21" customHeight="1">
      <c r="A379" s="18" t="s">
        <v>0</v>
      </c>
      <c r="B379" s="18"/>
      <c r="C379" s="18"/>
      <c r="D379" s="18"/>
      <c r="E379" s="18"/>
      <c r="F379" s="86" t="s">
        <v>31</v>
      </c>
      <c r="G379" s="86"/>
      <c r="H379" s="99"/>
      <c r="I379" s="100"/>
      <c r="J379" s="100"/>
      <c r="K379" s="63"/>
      <c r="L379" s="64"/>
      <c r="M379" s="65"/>
      <c r="N379" s="62"/>
      <c r="O379" s="86"/>
      <c r="P379" s="86"/>
      <c r="Q379" s="86"/>
      <c r="R379" s="86"/>
    </row>
    <row r="380" spans="1:18" ht="27" customHeight="1">
      <c r="A380" s="18"/>
      <c r="B380" s="18"/>
      <c r="C380" s="18"/>
      <c r="D380" s="18"/>
      <c r="E380" s="18"/>
      <c r="F380" s="81" t="s">
        <v>6</v>
      </c>
      <c r="G380" s="82" t="s">
        <v>380</v>
      </c>
      <c r="H380" s="99"/>
      <c r="I380" s="100" t="s">
        <v>7</v>
      </c>
      <c r="J380" s="100" t="s">
        <v>8</v>
      </c>
      <c r="K380" s="63" t="s">
        <v>9</v>
      </c>
      <c r="L380" s="64" t="s">
        <v>33</v>
      </c>
      <c r="M380" s="65" t="s">
        <v>35</v>
      </c>
      <c r="N380" s="62" t="s">
        <v>10</v>
      </c>
      <c r="O380" s="83" t="s">
        <v>18</v>
      </c>
      <c r="P380" s="82" t="s">
        <v>11</v>
      </c>
      <c r="Q380" s="82" t="s">
        <v>12</v>
      </c>
      <c r="R380" s="82" t="s">
        <v>13</v>
      </c>
    </row>
    <row r="381" spans="1:18" ht="47.25" customHeight="1">
      <c r="A381" s="20"/>
      <c r="B381" s="21"/>
      <c r="C381" s="21"/>
      <c r="D381" s="21"/>
      <c r="E381" s="22"/>
      <c r="F381" s="79" t="s">
        <v>55</v>
      </c>
      <c r="G381" s="62" t="s">
        <v>627</v>
      </c>
      <c r="H381" s="99" t="s">
        <v>848</v>
      </c>
      <c r="I381" s="100" t="s">
        <v>368</v>
      </c>
      <c r="J381" s="100" t="s">
        <v>369</v>
      </c>
      <c r="K381" s="63"/>
      <c r="L381" s="64" t="s">
        <v>119</v>
      </c>
      <c r="M381" s="65" t="s">
        <v>1310</v>
      </c>
      <c r="N381" s="62">
        <v>1</v>
      </c>
      <c r="O381" s="80"/>
      <c r="P381" s="84"/>
      <c r="Q381" s="82">
        <f t="shared" ref="Q381:Q386" si="28">O381*P381</f>
        <v>0</v>
      </c>
      <c r="R381" s="82"/>
    </row>
    <row r="382" spans="1:18" ht="47.25" customHeight="1">
      <c r="A382" s="56"/>
      <c r="E382" s="24"/>
      <c r="F382" s="79" t="s">
        <v>56</v>
      </c>
      <c r="G382" s="62" t="s">
        <v>628</v>
      </c>
      <c r="H382" s="99" t="s">
        <v>849</v>
      </c>
      <c r="I382" s="100" t="s">
        <v>370</v>
      </c>
      <c r="J382" s="100" t="s">
        <v>371</v>
      </c>
      <c r="K382" s="63"/>
      <c r="L382" s="64" t="s">
        <v>372</v>
      </c>
      <c r="M382" s="65" t="s">
        <v>1311</v>
      </c>
      <c r="N382" s="62">
        <v>0.1</v>
      </c>
      <c r="O382" s="80"/>
      <c r="P382" s="84"/>
      <c r="Q382" s="82">
        <f t="shared" si="28"/>
        <v>0</v>
      </c>
      <c r="R382" s="82"/>
    </row>
    <row r="383" spans="1:18" ht="47.25" customHeight="1">
      <c r="A383" s="56"/>
      <c r="E383" s="24"/>
      <c r="F383" s="79" t="s">
        <v>57</v>
      </c>
      <c r="G383" s="62" t="s">
        <v>629</v>
      </c>
      <c r="H383" s="99" t="s">
        <v>850</v>
      </c>
      <c r="I383" s="100" t="s">
        <v>370</v>
      </c>
      <c r="J383" s="100" t="s">
        <v>373</v>
      </c>
      <c r="K383" s="63"/>
      <c r="L383" s="64" t="s">
        <v>372</v>
      </c>
      <c r="M383" s="65" t="s">
        <v>1312</v>
      </c>
      <c r="N383" s="62">
        <v>0.05</v>
      </c>
      <c r="O383" s="80"/>
      <c r="P383" s="84"/>
      <c r="Q383" s="82"/>
      <c r="R383" s="82"/>
    </row>
    <row r="384" spans="1:18" ht="47.25" customHeight="1">
      <c r="A384" s="56"/>
      <c r="E384" s="24"/>
      <c r="F384" s="79" t="s">
        <v>58</v>
      </c>
      <c r="G384" s="62" t="s">
        <v>630</v>
      </c>
      <c r="H384" s="99" t="s">
        <v>851</v>
      </c>
      <c r="I384" s="100" t="s">
        <v>374</v>
      </c>
      <c r="J384" s="100" t="s">
        <v>1331</v>
      </c>
      <c r="K384" s="63"/>
      <c r="L384" s="64" t="s">
        <v>375</v>
      </c>
      <c r="M384" s="65" t="s">
        <v>1313</v>
      </c>
      <c r="N384" s="62">
        <v>1</v>
      </c>
      <c r="O384" s="80"/>
      <c r="P384" s="84"/>
      <c r="Q384" s="82">
        <f t="shared" si="28"/>
        <v>0</v>
      </c>
      <c r="R384" s="82"/>
    </row>
    <row r="385" spans="1:18" ht="47.25" customHeight="1">
      <c r="A385" s="56"/>
      <c r="E385" s="24"/>
      <c r="F385" s="79" t="s">
        <v>58</v>
      </c>
      <c r="G385" s="62" t="s">
        <v>631</v>
      </c>
      <c r="H385" s="99" t="s">
        <v>852</v>
      </c>
      <c r="I385" s="100" t="s">
        <v>374</v>
      </c>
      <c r="J385" s="100" t="s">
        <v>1332</v>
      </c>
      <c r="K385" s="63"/>
      <c r="L385" s="64" t="s">
        <v>375</v>
      </c>
      <c r="M385" s="65" t="s">
        <v>1313</v>
      </c>
      <c r="N385" s="62">
        <v>1</v>
      </c>
      <c r="O385" s="80"/>
      <c r="P385" s="84"/>
      <c r="Q385" s="82">
        <f t="shared" si="28"/>
        <v>0</v>
      </c>
      <c r="R385" s="82"/>
    </row>
    <row r="386" spans="1:18" ht="47.25" customHeight="1">
      <c r="A386" s="57"/>
      <c r="B386" s="44"/>
      <c r="C386" s="44"/>
      <c r="D386" s="44"/>
      <c r="E386" s="45"/>
      <c r="F386" s="79" t="s">
        <v>59</v>
      </c>
      <c r="G386" s="62" t="s">
        <v>632</v>
      </c>
      <c r="H386" s="99" t="s">
        <v>853</v>
      </c>
      <c r="I386" s="100" t="s">
        <v>376</v>
      </c>
      <c r="J386" s="100" t="s">
        <v>377</v>
      </c>
      <c r="K386" s="63"/>
      <c r="L386" s="64" t="s">
        <v>187</v>
      </c>
      <c r="M386" s="65" t="s">
        <v>1314</v>
      </c>
      <c r="N386" s="62">
        <v>1</v>
      </c>
      <c r="O386" s="80"/>
      <c r="P386" s="84"/>
      <c r="Q386" s="82">
        <f t="shared" si="28"/>
        <v>0</v>
      </c>
      <c r="R386" s="82"/>
    </row>
    <row r="387" spans="1:18" ht="8.1" customHeight="1">
      <c r="A387" s="6"/>
      <c r="B387" s="6"/>
      <c r="C387" s="6"/>
      <c r="D387" s="6"/>
      <c r="E387" s="6"/>
      <c r="F387" s="85"/>
      <c r="G387" s="66"/>
      <c r="H387" s="66"/>
      <c r="I387" s="92"/>
      <c r="J387" s="92"/>
      <c r="K387" s="92"/>
      <c r="L387" s="66"/>
      <c r="M387" s="93"/>
      <c r="N387" s="66"/>
      <c r="O387" s="66"/>
      <c r="P387" s="66"/>
      <c r="Q387" s="66"/>
      <c r="R387" s="66"/>
    </row>
    <row r="388" spans="1:18" ht="229.5">
      <c r="A388" s="30" t="s">
        <v>16</v>
      </c>
      <c r="B388" s="31"/>
      <c r="C388" s="31"/>
      <c r="D388" s="31"/>
      <c r="E388" s="32"/>
      <c r="F388" s="81" t="s">
        <v>6</v>
      </c>
      <c r="G388" s="82" t="s">
        <v>380</v>
      </c>
      <c r="H388" s="82"/>
      <c r="I388" s="81" t="s">
        <v>7</v>
      </c>
      <c r="J388" s="82" t="s">
        <v>8</v>
      </c>
      <c r="K388" s="82" t="s">
        <v>9</v>
      </c>
      <c r="L388" s="82" t="s">
        <v>33</v>
      </c>
      <c r="M388" s="83" t="s">
        <v>34</v>
      </c>
      <c r="N388" s="82" t="s">
        <v>10</v>
      </c>
      <c r="O388" s="83" t="s">
        <v>18</v>
      </c>
      <c r="P388" s="82" t="s">
        <v>11</v>
      </c>
      <c r="Q388" s="82" t="s">
        <v>12</v>
      </c>
      <c r="R388" s="82" t="s">
        <v>13</v>
      </c>
    </row>
    <row r="389" spans="1:18" ht="14.25" customHeight="1">
      <c r="A389" s="33"/>
      <c r="B389" s="34"/>
      <c r="C389" s="34"/>
      <c r="D389" s="34"/>
      <c r="E389" s="35"/>
      <c r="F389" s="82"/>
      <c r="G389" s="82"/>
      <c r="H389" s="82"/>
      <c r="I389" s="86"/>
      <c r="J389" s="94"/>
      <c r="K389" s="94"/>
      <c r="L389" s="82"/>
      <c r="M389" s="65"/>
      <c r="N389" s="82"/>
      <c r="O389" s="87"/>
      <c r="P389" s="82"/>
      <c r="Q389" s="88">
        <f t="shared" si="25"/>
        <v>0</v>
      </c>
      <c r="R389" s="95"/>
    </row>
    <row r="390" spans="1:18" ht="14.25" customHeight="1">
      <c r="A390" s="33"/>
      <c r="B390" s="34"/>
      <c r="C390" s="34"/>
      <c r="D390" s="34"/>
      <c r="E390" s="35"/>
      <c r="F390" s="82"/>
      <c r="G390" s="82"/>
      <c r="H390" s="82"/>
      <c r="I390" s="86"/>
      <c r="J390" s="94"/>
      <c r="K390" s="94"/>
      <c r="L390" s="82"/>
      <c r="M390" s="65"/>
      <c r="N390" s="82"/>
      <c r="O390" s="87"/>
      <c r="P390" s="82"/>
      <c r="Q390" s="88">
        <f t="shared" si="25"/>
        <v>0</v>
      </c>
      <c r="R390" s="95"/>
    </row>
    <row r="391" spans="1:18" ht="18" customHeight="1">
      <c r="A391" s="36"/>
      <c r="B391" s="37"/>
      <c r="C391" s="37"/>
      <c r="D391" s="37"/>
      <c r="E391" s="38"/>
      <c r="F391" s="82"/>
      <c r="G391" s="82"/>
      <c r="H391" s="82"/>
      <c r="I391" s="86"/>
      <c r="J391" s="94"/>
      <c r="K391" s="94"/>
      <c r="L391" s="82"/>
      <c r="M391" s="65"/>
      <c r="N391" s="82"/>
      <c r="O391" s="87"/>
      <c r="P391" s="82"/>
      <c r="Q391" s="88">
        <f t="shared" si="25"/>
        <v>0</v>
      </c>
      <c r="R391" s="95"/>
    </row>
    <row r="392" spans="1:18" ht="36" customHeight="1">
      <c r="A392" s="39" t="s">
        <v>17</v>
      </c>
      <c r="B392" s="40"/>
      <c r="C392" s="40"/>
      <c r="D392" s="40"/>
      <c r="E392" s="40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8"/>
      <c r="Q392" s="82">
        <f>SUM(Q31:Q391)</f>
        <v>0</v>
      </c>
      <c r="R392" s="82"/>
    </row>
  </sheetData>
  <autoFilter ref="A30:R388"/>
  <phoneticPr fontId="8" type="noConversion"/>
  <printOptions horizontalCentered="1"/>
  <pageMargins left="0.19685039370078741" right="0.15748031496062992" top="0.31496062992125984" bottom="0.35433070866141736" header="0.31496062992125984" footer="0.15748031496062992"/>
  <pageSetup paperSize="8" orientation="landscape" r:id="rId1"/>
  <headerFooter>
    <oddHeader>&amp;C
&amp;G</oddHeader>
    <oddFooter>&amp;C&amp;A  第 &amp;P 页，共 &amp;N 页</oddFooter>
  </headerFooter>
  <rowBreaks count="14" manualBreakCount="14">
    <brk id="28" max="16383" man="1"/>
    <brk id="47" max="16383" man="1"/>
    <brk id="59" max="16383" man="1"/>
    <brk id="73" max="16383" man="1"/>
    <brk id="99" max="16383" man="1"/>
    <brk id="119" max="16383" man="1"/>
    <brk id="151" max="16383" man="1"/>
    <brk id="168" max="16383" man="1"/>
    <brk id="209" max="16383" man="1"/>
    <brk id="238" max="16383" man="1"/>
    <brk id="259" max="16383" man="1"/>
    <brk id="307" max="16383" man="1"/>
    <brk id="332" max="16383" man="1"/>
    <brk id="356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T8-101410001</vt:lpstr>
    </vt:vector>
  </TitlesOfParts>
  <Manager/>
  <Company>微软中国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Григорий Саенко</cp:lastModifiedBy>
  <cp:revision>1</cp:revision>
  <cp:lastPrinted>2017-08-25T08:45:04Z</cp:lastPrinted>
  <dcterms:created xsi:type="dcterms:W3CDTF">2016-07-02T03:22:27Z</dcterms:created>
  <dcterms:modified xsi:type="dcterms:W3CDTF">2025-02-07T12:36:51Z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