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Отдел гарантии и запчастей\Технические материалы\СПЕЦИФИКАЦИИ\Обработка\T7\"/>
    </mc:Choice>
  </mc:AlternateContent>
  <xr:revisionPtr revIDLastSave="0" documentId="13_ncr:1_{4C9C5500-3332-4D68-B5F0-4EE36065303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8-101410001" sheetId="1" r:id="rId1"/>
  </sheets>
  <externalReferences>
    <externalReference r:id="rId2"/>
  </externalReferences>
  <definedNames>
    <definedName name="_xlnm._FilterDatabase" localSheetId="0" hidden="1">'T8-101410001'!$A$30:$N$386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4" i="1" l="1"/>
  <c r="O234" i="1"/>
  <c r="O384" i="1"/>
  <c r="O385" i="1"/>
  <c r="O386" i="1"/>
  <c r="O387" i="1"/>
  <c r="O388" i="1"/>
  <c r="O389" i="1"/>
  <c r="O390" i="1"/>
  <c r="O239" i="1"/>
  <c r="O240" i="1"/>
  <c r="O24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5" i="1"/>
  <c r="O236" i="1"/>
  <c r="O237" i="1"/>
  <c r="O238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1" i="1"/>
</calcChain>
</file>

<file path=xl/sharedStrings.xml><?xml version="1.0" encoding="utf-8"?>
<sst xmlns="http://schemas.openxmlformats.org/spreadsheetml/2006/main" count="2295" uniqueCount="1299">
  <si>
    <t>DIAGRAM</t>
  </si>
  <si>
    <t>ZHEJINAG BOSUER MOTION APPARATUS CO.,LTD.</t>
    <phoneticPr fontId="8" type="noConversion"/>
  </si>
  <si>
    <t>IMPORTANT REMARKS:</t>
    <phoneticPr fontId="8" type="noConversion"/>
  </si>
  <si>
    <t>1.Formulas have been set in this sheet.Please do not change any content or format,otherwise it will take long time for us to confirm.</t>
    <phoneticPr fontId="8" type="noConversion"/>
  </si>
  <si>
    <t>3.If you need additional spare parts,please fill in the blanks "SPECIFICATION" ,"ENGLISH NAME",and "ORDER QTY" in the "ADDITIONAL SPARE PARTS REQUIRED"column.</t>
    <phoneticPr fontId="8" type="noConversion"/>
  </si>
  <si>
    <t>ENGINE</t>
  </si>
  <si>
    <t>POS.</t>
    <phoneticPr fontId="8" type="noConversion"/>
  </si>
  <si>
    <t>CHINESE NAME</t>
    <phoneticPr fontId="8" type="noConversion"/>
  </si>
  <si>
    <t>SPECIFICATION</t>
    <phoneticPr fontId="8" type="noConversion"/>
  </si>
  <si>
    <t xml:space="preserve">ENGLISH NAME </t>
    <phoneticPr fontId="8" type="noConversion"/>
  </si>
  <si>
    <t>QTY</t>
    <phoneticPr fontId="8" type="noConversion"/>
  </si>
  <si>
    <t>EXHAUST SYSTEM</t>
    <phoneticPr fontId="8" type="noConversion"/>
  </si>
  <si>
    <t>TRIPLE CLAMP SYSTEM</t>
    <phoneticPr fontId="8" type="noConversion"/>
  </si>
  <si>
    <t>ADDITIONAL SPARE PARTS REQUIRED</t>
    <phoneticPr fontId="8" type="noConversion"/>
  </si>
  <si>
    <t>GRAND TOTAL:</t>
    <phoneticPr fontId="8" type="noConversion"/>
  </si>
  <si>
    <t>2."QTY" means the qty of spare parts included in the respective kit."ORDER QTY" means the qty of spare parts you want to order,which needs to be filled in the blank.</t>
    <phoneticPr fontId="8" type="noConversion"/>
  </si>
  <si>
    <t>FRAME SYSTEM</t>
    <phoneticPr fontId="8" type="noConversion"/>
  </si>
  <si>
    <t>FRAME SPARE PARTS</t>
    <phoneticPr fontId="8" type="noConversion"/>
  </si>
  <si>
    <t>REAR LINKAGE SYSTEM</t>
    <phoneticPr fontId="8" type="noConversion"/>
  </si>
  <si>
    <t>SWINGARM SYSTEM</t>
    <phoneticPr fontId="8" type="noConversion"/>
  </si>
  <si>
    <t>SUSPENSION SYSTEM</t>
    <phoneticPr fontId="8" type="noConversion"/>
  </si>
  <si>
    <t>OPERATING SYSTEM</t>
    <phoneticPr fontId="8" type="noConversion"/>
  </si>
  <si>
    <t>FRONT WHEEL SYSTEM</t>
    <phoneticPr fontId="8" type="noConversion"/>
  </si>
  <si>
    <t>REAR WHEEL SYSTEM</t>
    <phoneticPr fontId="8" type="noConversion"/>
  </si>
  <si>
    <t>ELECTRIC PARTS</t>
    <phoneticPr fontId="8" type="noConversion"/>
  </si>
  <si>
    <t>FAIRINGS SYSTEM</t>
    <phoneticPr fontId="8" type="noConversion"/>
  </si>
  <si>
    <t>AIR FILTER SYSTEM</t>
    <phoneticPr fontId="8" type="noConversion"/>
  </si>
  <si>
    <t>OTHERS</t>
    <phoneticPr fontId="8" type="noConversion"/>
  </si>
  <si>
    <t>UNIT</t>
    <phoneticPr fontId="8" type="noConversion"/>
  </si>
  <si>
    <t>采购成本(元)</t>
  </si>
  <si>
    <t>采购成本(元)</t>
    <phoneticPr fontId="8" type="noConversion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</si>
  <si>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</si>
  <si>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</si>
  <si>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</si>
  <si>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</si>
  <si>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</si>
  <si>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</si>
  <si>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</si>
  <si>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</si>
  <si>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</si>
  <si>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</si>
  <si>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</si>
  <si>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</si>
  <si>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</si>
  <si>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</si>
  <si>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</si>
  <si>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</si>
  <si>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</si>
  <si>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</si>
  <si>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</t>
    <phoneticPr fontId="8" type="noConversion"/>
  </si>
  <si>
    <t>2</t>
    <phoneticPr fontId="8" type="noConversion"/>
  </si>
  <si>
    <t>3</t>
    <phoneticPr fontId="8" type="noConversion"/>
  </si>
  <si>
    <t>4</t>
    <phoneticPr fontId="8" type="noConversion"/>
  </si>
  <si>
    <t>5</t>
    <phoneticPr fontId="8" type="noConversion"/>
  </si>
  <si>
    <t>6</t>
    <phoneticPr fontId="8" type="noConversion"/>
  </si>
  <si>
    <t>7</t>
    <phoneticPr fontId="8" type="noConversion"/>
  </si>
  <si>
    <t>9</t>
    <phoneticPr fontId="8" type="noConversion"/>
  </si>
  <si>
    <t>10</t>
    <phoneticPr fontId="8" type="noConversion"/>
  </si>
  <si>
    <t>11</t>
    <phoneticPr fontId="8" type="noConversion"/>
  </si>
  <si>
    <t>12</t>
    <phoneticPr fontId="8" type="noConversion"/>
  </si>
  <si>
    <t>13</t>
    <phoneticPr fontId="8" type="noConversion"/>
  </si>
  <si>
    <t>14</t>
    <phoneticPr fontId="8" type="noConversion"/>
  </si>
  <si>
    <t>15</t>
    <phoneticPr fontId="8" type="noConversion"/>
  </si>
  <si>
    <t>16</t>
    <phoneticPr fontId="8" type="noConversion"/>
  </si>
  <si>
    <t>17</t>
    <phoneticPr fontId="8" type="noConversion"/>
  </si>
  <si>
    <t>18</t>
    <phoneticPr fontId="8" type="noConversion"/>
  </si>
  <si>
    <t>8</t>
    <phoneticPr fontId="8" type="noConversion"/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</si>
  <si>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</si>
  <si>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</si>
  <si>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</si>
  <si>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</si>
  <si>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</si>
  <si>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</si>
  <si>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</si>
  <si>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</si>
  <si>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</si>
  <si>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19</t>
    <phoneticPr fontId="8" type="noConversion"/>
  </si>
  <si>
    <t>20</t>
    <phoneticPr fontId="8" type="noConversion"/>
  </si>
  <si>
    <t>21</t>
    <phoneticPr fontId="8" type="noConversion"/>
  </si>
  <si>
    <t>22</t>
    <phoneticPr fontId="8" type="noConversion"/>
  </si>
  <si>
    <t>23</t>
    <phoneticPr fontId="8" type="noConversion"/>
  </si>
  <si>
    <t>24</t>
    <phoneticPr fontId="8" type="noConversion"/>
  </si>
  <si>
    <t>25</t>
    <phoneticPr fontId="8" type="noConversion"/>
  </si>
  <si>
    <t>26</t>
    <phoneticPr fontId="8" type="noConversion"/>
  </si>
  <si>
    <t>27</t>
    <phoneticPr fontId="8" type="noConversion"/>
  </si>
  <si>
    <t>28</t>
    <phoneticPr fontId="8" type="noConversion"/>
  </si>
  <si>
    <t>29</t>
    <phoneticPr fontId="8" type="noConversion"/>
  </si>
  <si>
    <t>30</t>
    <phoneticPr fontId="8" type="noConversion"/>
  </si>
  <si>
    <t>5-1</t>
    <phoneticPr fontId="8" type="noConversion"/>
  </si>
  <si>
    <t>5-2</t>
    <phoneticPr fontId="8" type="noConversion"/>
  </si>
  <si>
    <t>5-3</t>
    <phoneticPr fontId="8" type="noConversion"/>
  </si>
  <si>
    <t>10-1</t>
    <phoneticPr fontId="8" type="noConversion"/>
  </si>
  <si>
    <t>10-2</t>
    <phoneticPr fontId="8" type="noConversion"/>
  </si>
  <si>
    <t>10-3</t>
    <phoneticPr fontId="8" type="noConversion"/>
  </si>
  <si>
    <t>10-4</t>
    <phoneticPr fontId="8" type="noConversion"/>
  </si>
  <si>
    <t>1-1</t>
  </si>
  <si>
    <t>1-2</t>
  </si>
  <si>
    <t>1-4</t>
  </si>
  <si>
    <t>1-5</t>
  </si>
  <si>
    <t>1-6</t>
  </si>
  <si>
    <t>1-3</t>
  </si>
  <si>
    <t>高压包</t>
  </si>
  <si>
    <t>个</t>
    <phoneticPr fontId="8" type="noConversion"/>
  </si>
  <si>
    <t>点火器</t>
  </si>
  <si>
    <t>台</t>
  </si>
  <si>
    <t>化油器接口(含卡箍）</t>
  </si>
  <si>
    <t>套</t>
  </si>
  <si>
    <t>化油器</t>
  </si>
  <si>
    <t>个</t>
  </si>
  <si>
    <t>台阶衬套(BK250水泵护罩TY)</t>
  </si>
  <si>
    <t>发动机后吊挂</t>
  </si>
  <si>
    <t>根</t>
  </si>
  <si>
    <t>全金属六角法兰面锁紧螺母GB6187</t>
  </si>
  <si>
    <t>全金属六角法兰面锁紧螺母GB6187/M10x1.25蓝白锌(自锁)</t>
  </si>
  <si>
    <t>平垫圈GB97</t>
  </si>
  <si>
    <t>平垫圈GB97/Φ10xΦ18x1.5镀锌</t>
  </si>
  <si>
    <t>弹簧垫圈GB93</t>
  </si>
  <si>
    <t>弹簧垫圈GB93/Φ10 白锌</t>
  </si>
  <si>
    <t>发动机下吊挂六角法兰螺栓</t>
  </si>
  <si>
    <t>发动机下吊挂六角法兰螺栓/M10x1.25x117蓝白锌(特制)10.9级 J1/J5</t>
  </si>
  <si>
    <t>六角法兰螺栓GB5787</t>
  </si>
  <si>
    <t>六角法兰螺栓GB5787/M6x25蓝白锌</t>
  </si>
  <si>
    <t>挂档杆</t>
  </si>
  <si>
    <t>六角法兰螺栓GB5787/M8x110蓝白锌(特制)10.9级</t>
  </si>
  <si>
    <t>隔套</t>
  </si>
  <si>
    <t>隔套/Φ9xΦ20x8镀白锌</t>
  </si>
  <si>
    <t>弹簧垫圈GB93/Φ8 白锌</t>
  </si>
  <si>
    <t>平垫圈GB97/Φ8xΦ16x1.5镀锌</t>
  </si>
  <si>
    <t>全金属六角法兰面锁紧螺母GB6187/M8蓝白锌(自锁)</t>
  </si>
  <si>
    <t>不锈钢抱箍</t>
  </si>
  <si>
    <t>空滤器喉管</t>
  </si>
  <si>
    <t>空滤器前盖</t>
  </si>
  <si>
    <t>空滤器滤芯</t>
  </si>
  <si>
    <t>空滤器海绵支架</t>
  </si>
  <si>
    <t>内挡</t>
  </si>
  <si>
    <t>块</t>
  </si>
  <si>
    <t>十字槽盘头自攻螺钉GB845-76</t>
  </si>
  <si>
    <t>十字槽盘头自攻螺钉GB845-76/5.5x20(大头)白锌</t>
  </si>
  <si>
    <t>十字槽盘头自攻螺钉GB845-76/5.5x16(大头)白锌</t>
  </si>
  <si>
    <t>橡胶缓冲套</t>
  </si>
  <si>
    <t>排气管</t>
  </si>
  <si>
    <t>防烫片</t>
  </si>
  <si>
    <t>平垫圈GB97/Φ6xΦ12x1.2镀锌</t>
  </si>
  <si>
    <t>内六角平圆头螺钉GB70.2</t>
  </si>
  <si>
    <t>内六角平圆头螺钉GB70.2/M6x10蓝白锌</t>
  </si>
  <si>
    <t>弹簧垫圈GB93/Φ6 白锌</t>
  </si>
  <si>
    <t>六角法兰螺栓GB5787/M8x12蓝白锌</t>
  </si>
  <si>
    <t>排气筒</t>
  </si>
  <si>
    <t>平垫圈GB97/Φ8xΦ22x2镀锌</t>
  </si>
  <si>
    <t>六角法兰螺栓GB5787/M8x30蓝白锌</t>
  </si>
  <si>
    <t>内六角圆柱头螺钉GB70.1</t>
  </si>
  <si>
    <t>内六角圆柱头螺钉GB70.1/M8x25蓝白锌</t>
  </si>
  <si>
    <t>上压块</t>
  </si>
  <si>
    <t>下压块</t>
  </si>
  <si>
    <t>六角法兰螺栓</t>
  </si>
  <si>
    <t>六角法兰螺栓/M8x40蓝白锌(联板安装特制)</t>
  </si>
  <si>
    <t>橡胶缓冲块</t>
  </si>
  <si>
    <t>只</t>
  </si>
  <si>
    <t>台阶垫圈</t>
  </si>
  <si>
    <t>平垫圈GB97/Φ12xΦ24x1.5镀锌</t>
  </si>
  <si>
    <t>全金属六角法兰面锁紧螺母GB6187/M12x1.25蓝白锌(自锁)</t>
  </si>
  <si>
    <t>下压块安装螺栓</t>
  </si>
  <si>
    <t>下压块安装螺栓/M12x1.25x72蓝白锌(铣平)</t>
  </si>
  <si>
    <t>方向轴</t>
  </si>
  <si>
    <t>下联板</t>
  </si>
  <si>
    <t>六角法兰螺栓GB5787/M6x12蓝白锌</t>
  </si>
  <si>
    <t>油管卡扣支架</t>
  </si>
  <si>
    <t>卡扣</t>
  </si>
  <si>
    <t>六角法兰螺栓GB5787/M6x16蓝白锌</t>
  </si>
  <si>
    <t>内六角圆柱头螺钉GB70.1/M8x16蓝白锌</t>
  </si>
  <si>
    <t>锥度轴承</t>
  </si>
  <si>
    <t>上联板</t>
  </si>
  <si>
    <t>油壶过油胶塞</t>
  </si>
  <si>
    <t>内六角圆柱头螺钉GB70.1/M8x30蓝白锌</t>
  </si>
  <si>
    <t>铝后尾架</t>
  </si>
  <si>
    <t>平垫圈GB97/Φ6xΦ18x1.5镀锌</t>
  </si>
  <si>
    <t>车架保护片</t>
  </si>
  <si>
    <t>付</t>
  </si>
  <si>
    <t>全金属六角法兰面锁紧螺母GB6187/M6蓝白锌(自锁)</t>
  </si>
  <si>
    <t>发动机底板</t>
  </si>
  <si>
    <t>MOJO平叉护套垫片</t>
  </si>
  <si>
    <t>扎带(带圆头)</t>
  </si>
  <si>
    <t>橡胶堵头</t>
  </si>
  <si>
    <t>脚蹬</t>
  </si>
  <si>
    <t>脚蹬扭簧</t>
  </si>
  <si>
    <t>圆柱销GB882</t>
  </si>
  <si>
    <t>圆柱销GB882/Φ10x45蓝白锌 10.9级</t>
  </si>
  <si>
    <t>开口销GB91</t>
  </si>
  <si>
    <t>开口销GB91/Φ2.5x16 白锌</t>
  </si>
  <si>
    <t>全封闭轴承</t>
  </si>
  <si>
    <t>涨紧轮</t>
  </si>
  <si>
    <t>涨紧轮固定焊接组件</t>
  </si>
  <si>
    <t>摇臂平叉连接内衬套</t>
  </si>
  <si>
    <t>摇臂平叉连接内衬套/Ф18xФ12.5x13.5mm J2/T9/PH10(030)</t>
  </si>
  <si>
    <t>内六角平圆头螺钉GB70.2/M6x20蓝白锌 10.9级</t>
  </si>
  <si>
    <t>脚刹杆弹簧</t>
  </si>
  <si>
    <t>六角螺母GB6170</t>
  </si>
  <si>
    <t>六角螺母GB6170/M6蓝白锌</t>
  </si>
  <si>
    <t>不锈钢内六角圆柱头</t>
  </si>
  <si>
    <t>不锈钢内六角圆柱头/M10x1.5x45</t>
  </si>
  <si>
    <t>平垫圈GB97/Φ10xΦ20x3镀锌</t>
  </si>
  <si>
    <t>非金属嵌件六角锁紧螺母GB889</t>
  </si>
  <si>
    <t>非金属嵌件六角锁紧螺母GB889/M10x1.5蓝白锌(尼龙防松)</t>
  </si>
  <si>
    <t>铝脚刹杆</t>
  </si>
  <si>
    <t>六角头螺栓GB5783</t>
  </si>
  <si>
    <t>六角头螺栓GB5783/M6x20蓝白锌 12.9级</t>
  </si>
  <si>
    <t>全金属六角锁紧螺母GB6184</t>
  </si>
  <si>
    <t>全金属六角锁紧螺母GB6184/M6蓝白锌(自锁)</t>
  </si>
  <si>
    <t>脚刹杆头</t>
  </si>
  <si>
    <t>边支撑固定座</t>
  </si>
  <si>
    <t>边支撑</t>
  </si>
  <si>
    <t>边支撑弹簧</t>
  </si>
  <si>
    <t>外六角台阶螺栓</t>
  </si>
  <si>
    <t>外六角台阶螺栓/M10x25镀白锌</t>
  </si>
  <si>
    <t>拉杆车架六角法兰螺栓</t>
  </si>
  <si>
    <t>拉杆车架六角法兰螺栓/M12x1.25x120蓝白锌(特制)10.9级 J2/T9</t>
  </si>
  <si>
    <t>拉杆车架连接衬套</t>
  </si>
  <si>
    <t>滚针轴承</t>
  </si>
  <si>
    <t>骨架油封</t>
  </si>
  <si>
    <t>摇架叉</t>
  </si>
  <si>
    <t>摇臂拉杆安装螺栓</t>
  </si>
  <si>
    <t>摇臂拉杆安装螺栓/M12x1.25x95蓝白锌(定制)10.9级 J1/J2/J5/T9/PH10通用</t>
  </si>
  <si>
    <t>摇臂平叉六角法兰螺栓</t>
  </si>
  <si>
    <t>摇臂平叉六角法兰螺栓/M12x1.25x107蓝白锌10.9级</t>
  </si>
  <si>
    <t>三角摇臂</t>
  </si>
  <si>
    <t>专用油封</t>
  </si>
  <si>
    <t>后减摇臂外衬套</t>
  </si>
  <si>
    <t>摇臂平叉连接内衬套(新刀型款J5)</t>
  </si>
  <si>
    <t>刀型铝平叉</t>
  </si>
  <si>
    <t>平面推力轴承</t>
  </si>
  <si>
    <t>铝平叉右隔套(BSE250铝车架)</t>
  </si>
  <si>
    <t>滚针轴承/HK222930</t>
  </si>
  <si>
    <t>刀型铝平叉台阶衬套</t>
  </si>
  <si>
    <t>六角法兰螺栓GB5787/M6x50蓝白锌</t>
  </si>
  <si>
    <t>调链器</t>
  </si>
  <si>
    <t>调链器保护罩</t>
  </si>
  <si>
    <t>平叉轴</t>
  </si>
  <si>
    <t>平叉轴/镀彩锌Φ17x256xM16x1.5含螺母(BK250)</t>
  </si>
  <si>
    <t>平垫圈</t>
  </si>
  <si>
    <t>平叉挡片</t>
  </si>
  <si>
    <t>十字槽沉头螺钉GB819</t>
  </si>
  <si>
    <t>十字槽沉头螺钉GB819/M5x12蓝白锌</t>
  </si>
  <si>
    <t>铝千斤片</t>
  </si>
  <si>
    <t>六角头螺栓GB5783/M8x60 全牙 S10 蓝白锌 10.9级</t>
  </si>
  <si>
    <t>六角螺母GB6170/M8 S12 蓝白锌</t>
  </si>
  <si>
    <t>十字槽沉头螺钉GB819/M6x12蓝白锌</t>
  </si>
  <si>
    <t>后刹管夹</t>
  </si>
  <si>
    <t>内六角大扁头螺钉</t>
  </si>
  <si>
    <t>内六角大扁头螺钉/M6x12蓝白锌</t>
  </si>
  <si>
    <t>平叉护套</t>
  </si>
  <si>
    <t>后减震</t>
  </si>
  <si>
    <t>后减震上六角法兰螺栓</t>
  </si>
  <si>
    <t>后减震上六角法兰螺栓/M10x1.25x50蓝白锌(特制)10.9级 J1/J5/T9通用</t>
  </si>
  <si>
    <t>全金属六角锁紧螺母GB6184/M10x1.25蓝白锌(自锁)</t>
  </si>
  <si>
    <t>后减震下安装螺栓</t>
  </si>
  <si>
    <t>后减震下安装螺栓/M10x1.25x42蓝白锌(铣平)</t>
  </si>
  <si>
    <t>前减震</t>
  </si>
  <si>
    <t>副</t>
  </si>
  <si>
    <t>平垫圈GB97/Φ10xΦ16x1镀锌</t>
  </si>
  <si>
    <t>离合手柄总成</t>
  </si>
  <si>
    <t>开关</t>
  </si>
  <si>
    <t>铝变径管车把</t>
  </si>
  <si>
    <t>把套</t>
  </si>
  <si>
    <t>后碟刹器BK250</t>
  </si>
  <si>
    <t>上泵总成</t>
  </si>
  <si>
    <t>下泵总成</t>
  </si>
  <si>
    <t>摩擦片</t>
  </si>
  <si>
    <t>离合线</t>
  </si>
  <si>
    <t>油门线</t>
  </si>
  <si>
    <t>六角法兰螺栓GB5787/M8x40蓝白锌 半螺纹</t>
  </si>
  <si>
    <t>油门座</t>
  </si>
  <si>
    <t>新款方形护胸</t>
  </si>
  <si>
    <t>新款方形护胸/内宽72mm</t>
  </si>
  <si>
    <t>扎带</t>
  </si>
  <si>
    <t>前轮毂总成</t>
  </si>
  <si>
    <t>铝圈</t>
  </si>
  <si>
    <t>朝阳深齿轮胎</t>
  </si>
  <si>
    <t>前碟刹盘</t>
  </si>
  <si>
    <t>片</t>
  </si>
  <si>
    <t>六角头螺栓GB5783/M6x12蓝白锌 12.9级</t>
  </si>
  <si>
    <t>前轮轴</t>
  </si>
  <si>
    <t>前轮左隔套</t>
  </si>
  <si>
    <t>前轮右隔套</t>
  </si>
  <si>
    <t>衬带</t>
  </si>
  <si>
    <t>衬带/21寸</t>
  </si>
  <si>
    <t>内胎防滑锁</t>
  </si>
  <si>
    <t>后轮毂总成</t>
  </si>
  <si>
    <t>鼓芯油封</t>
  </si>
  <si>
    <t>后碟刹盘</t>
  </si>
  <si>
    <t>内六角圆柱头螺钉GB70.1/M8x32蓝白锌 10.9级</t>
  </si>
  <si>
    <t>链轮座</t>
  </si>
  <si>
    <t>内六角沉头螺钉GB70.3</t>
  </si>
  <si>
    <t>内六角沉头螺钉GB70.3/M8x25蓝白锌 10.9级</t>
  </si>
  <si>
    <t>链轮</t>
  </si>
  <si>
    <t>后轮轴</t>
  </si>
  <si>
    <t>后轮左隔套</t>
  </si>
  <si>
    <t>后轮右隔套</t>
  </si>
  <si>
    <t>ZH链条</t>
  </si>
  <si>
    <t>衬带/18寸</t>
  </si>
  <si>
    <t>六角法兰螺栓GB5787/M6x20蓝白锌</t>
  </si>
  <si>
    <t>点火器固定片</t>
  </si>
  <si>
    <t>内六角大扁头螺钉/M6x16蓝白锌</t>
  </si>
  <si>
    <t>整流器</t>
  </si>
  <si>
    <t>十字平圆头螺钉</t>
  </si>
  <si>
    <t>十字平圆头螺钉/M6x20蓝白锌</t>
  </si>
  <si>
    <t>电门锁</t>
  </si>
  <si>
    <t>继电器</t>
  </si>
  <si>
    <t>锂电池</t>
  </si>
  <si>
    <t>锂电池/HJTX4L-FPZ 12V3AH(带保护）</t>
  </si>
  <si>
    <t>总线</t>
  </si>
  <si>
    <t>短接线</t>
  </si>
  <si>
    <t>电池盒压板</t>
  </si>
  <si>
    <t>前挡泥板</t>
  </si>
  <si>
    <t>前右侧板</t>
  </si>
  <si>
    <t>不锈钢内六角半圆头</t>
  </si>
  <si>
    <t>不锈钢内六角半圆头/M5x12</t>
  </si>
  <si>
    <t>前左侧板</t>
  </si>
  <si>
    <t>平垫圈GB97/Φ5xΦ12x1镀锌</t>
  </si>
  <si>
    <t>电池盒</t>
  </si>
  <si>
    <t>十字槽盘头自攻螺钉GB845-76/4.8x16白锌</t>
  </si>
  <si>
    <t>中右侧板</t>
  </si>
  <si>
    <t>六角法兰螺栓GB5787/M8x25蓝白锌(法兰面特制小头)</t>
  </si>
  <si>
    <t>台阶衬套(BK250后侧板)</t>
  </si>
  <si>
    <t>台阶衬套(BK250后侧板)/Φ18xΦ8.2-8.5-Φ14-2.5mm 铝</t>
  </si>
  <si>
    <t>后左侧板</t>
  </si>
  <si>
    <t>后挡泥板</t>
  </si>
  <si>
    <t>侧板隔热橡胶垫</t>
  </si>
  <si>
    <t>后右侧板</t>
  </si>
  <si>
    <t>后挡泥皮</t>
  </si>
  <si>
    <t>座垫</t>
  </si>
  <si>
    <t>六角法兰螺栓GB5787/M6x108(螺纹端尖头)蓝白锌</t>
  </si>
  <si>
    <t>六角法兰螺栓GB5787/M6x16蓝白锌(发动机专用法兰面)</t>
  </si>
  <si>
    <t>内六角大扁头螺钉/M6x10蓝白锌</t>
  </si>
  <si>
    <t>后碟刹盘护罩</t>
  </si>
  <si>
    <t>后碟刹泵护罩</t>
  </si>
  <si>
    <t>伞头内六角螺丝</t>
  </si>
  <si>
    <t>伞头内六角螺丝/台阶 M6x12白锌 8.8级</t>
  </si>
  <si>
    <t>前碟刹盘护罩</t>
  </si>
  <si>
    <t>连接片</t>
  </si>
  <si>
    <t>平垫圈GB97/Φ8xΦ28x2镀锌</t>
  </si>
  <si>
    <t>内六角大扁头螺钉/M6x20蓝白锌</t>
  </si>
  <si>
    <t>油滤器</t>
  </si>
  <si>
    <t>导风板</t>
  </si>
  <si>
    <t>温控开关</t>
  </si>
  <si>
    <t>风扇</t>
  </si>
  <si>
    <t>卡片螺母</t>
  </si>
  <si>
    <t>卡片螺母/M6 蓝白锌（522）</t>
  </si>
  <si>
    <t>水箱(右)</t>
  </si>
  <si>
    <t>水箱(左)</t>
  </si>
  <si>
    <t>硅胶管</t>
  </si>
  <si>
    <t>513覆膜贴花</t>
  </si>
  <si>
    <t>513覆膜贴花/J11 BSE250(含记分牌前左右侧450状态)(92x54/98x54)</t>
  </si>
  <si>
    <t>单面胶</t>
  </si>
  <si>
    <t>单面胶/EVA黑色 厚5mmx宽20mmx3m</t>
  </si>
  <si>
    <t>卷</t>
  </si>
  <si>
    <t>单面胶/EVA黑色 厚5mmx宽7mmx3m</t>
  </si>
  <si>
    <t>汽油管</t>
  </si>
  <si>
    <t>米</t>
  </si>
  <si>
    <t>304091201</t>
  </si>
  <si>
    <t>305260250</t>
  </si>
  <si>
    <t>ERPCODE</t>
  </si>
  <si>
    <t>301480070</t>
  </si>
  <si>
    <t>301490040</t>
  </si>
  <si>
    <t>305070500</t>
  </si>
  <si>
    <t>308010030</t>
  </si>
  <si>
    <t>308480060</t>
  </si>
  <si>
    <t>302490060</t>
  </si>
  <si>
    <t>307550030</t>
  </si>
  <si>
    <t>301291510</t>
  </si>
  <si>
    <t>301450280</t>
  </si>
  <si>
    <t>301460070</t>
  </si>
  <si>
    <t>308010220</t>
  </si>
  <si>
    <t>305090700</t>
  </si>
  <si>
    <t>301350100</t>
  </si>
  <si>
    <t>301341080</t>
  </si>
  <si>
    <t>305360020</t>
  </si>
  <si>
    <t>308560478</t>
  </si>
  <si>
    <t>302140210</t>
  </si>
  <si>
    <t>308180030</t>
  </si>
  <si>
    <t>308250120</t>
  </si>
  <si>
    <t>308260030</t>
  </si>
  <si>
    <t>308010740</t>
  </si>
  <si>
    <t>308010060</t>
  </si>
  <si>
    <t>301302000</t>
  </si>
  <si>
    <t>308010380</t>
  </si>
  <si>
    <t>308550250</t>
  </si>
  <si>
    <t>308260020</t>
  </si>
  <si>
    <t>308250070</t>
  </si>
  <si>
    <t>308180020</t>
  </si>
  <si>
    <t>301510050</t>
  </si>
  <si>
    <t>307240300</t>
  </si>
  <si>
    <t>308100160</t>
  </si>
  <si>
    <t>308100150</t>
  </si>
  <si>
    <t>307550070</t>
  </si>
  <si>
    <t>301562800</t>
  </si>
  <si>
    <t>301520100</t>
  </si>
  <si>
    <t>308250040</t>
  </si>
  <si>
    <t>308060020</t>
  </si>
  <si>
    <t>308260010</t>
  </si>
  <si>
    <t>308010140</t>
  </si>
  <si>
    <t>301550650</t>
  </si>
  <si>
    <t>308250080</t>
  </si>
  <si>
    <t>308010180</t>
  </si>
  <si>
    <t>308250305</t>
  </si>
  <si>
    <t>308220090</t>
  </si>
  <si>
    <t>308070170</t>
  </si>
  <si>
    <t>305080500</t>
  </si>
  <si>
    <t>308255000</t>
  </si>
  <si>
    <t>308250180</t>
  </si>
  <si>
    <t>308180040</t>
  </si>
  <si>
    <t>308020130</t>
  </si>
  <si>
    <t>305100100</t>
  </si>
  <si>
    <t>308010040</t>
  </si>
  <si>
    <t>308070150</t>
  </si>
  <si>
    <t>308320020</t>
  </si>
  <si>
    <t>308390070</t>
  </si>
  <si>
    <t>308310020</t>
  </si>
  <si>
    <t>305060400</t>
  </si>
  <si>
    <t>302013450</t>
  </si>
  <si>
    <t>307550080</t>
  </si>
  <si>
    <t>307580040</t>
  </si>
  <si>
    <t>307550060</t>
  </si>
  <si>
    <t>308070180</t>
  </si>
  <si>
    <t>304430050</t>
  </si>
  <si>
    <t>308250060</t>
  </si>
  <si>
    <t>307070050</t>
  </si>
  <si>
    <t>308180010</t>
  </si>
  <si>
    <t>302131000</t>
  </si>
  <si>
    <t>302060020</t>
  </si>
  <si>
    <t>309010100</t>
  </si>
  <si>
    <t>307560110</t>
  </si>
  <si>
    <t>307550090</t>
  </si>
  <si>
    <t>302170055</t>
  </si>
  <si>
    <t>308580120</t>
  </si>
  <si>
    <t>308280050</t>
  </si>
  <si>
    <t>308270030</t>
  </si>
  <si>
    <t>308580110</t>
  </si>
  <si>
    <t>308430210</t>
  </si>
  <si>
    <t>303050010</t>
  </si>
  <si>
    <t>302520070</t>
  </si>
  <si>
    <t>303050020</t>
  </si>
  <si>
    <t>308560310</t>
  </si>
  <si>
    <t>308430020</t>
  </si>
  <si>
    <t>308060060</t>
  </si>
  <si>
    <t>308600060</t>
  </si>
  <si>
    <t>308220030</t>
  </si>
  <si>
    <t>308120150</t>
  </si>
  <si>
    <t>308250145</t>
  </si>
  <si>
    <t>308200060</t>
  </si>
  <si>
    <t>305280020</t>
  </si>
  <si>
    <t>308020015</t>
  </si>
  <si>
    <t>308190010</t>
  </si>
  <si>
    <t>302590020</t>
  </si>
  <si>
    <t>302190070</t>
  </si>
  <si>
    <t>302200200</t>
  </si>
  <si>
    <t>308590010</t>
  </si>
  <si>
    <t>308030010</t>
  </si>
  <si>
    <t>308011140</t>
  </si>
  <si>
    <t>308560320</t>
  </si>
  <si>
    <t>308400010</t>
  </si>
  <si>
    <t>308370100</t>
  </si>
  <si>
    <t>304170030</t>
  </si>
  <si>
    <t>308011060</t>
  </si>
  <si>
    <t>308011080</t>
  </si>
  <si>
    <t>304180100</t>
  </si>
  <si>
    <t>308400070</t>
  </si>
  <si>
    <t>308370050</t>
  </si>
  <si>
    <t>308560370</t>
  </si>
  <si>
    <t>308560300</t>
  </si>
  <si>
    <t>308400040</t>
  </si>
  <si>
    <t>304390120</t>
  </si>
  <si>
    <t>308560175</t>
  </si>
  <si>
    <t>308370140</t>
  </si>
  <si>
    <t>308410020</t>
  </si>
  <si>
    <t>308560110</t>
  </si>
  <si>
    <t>308400060</t>
  </si>
  <si>
    <t>308370120</t>
  </si>
  <si>
    <t>308560350</t>
  </si>
  <si>
    <t>308010110</t>
  </si>
  <si>
    <t>303060040</t>
  </si>
  <si>
    <t>303070010</t>
  </si>
  <si>
    <t>308540050</t>
  </si>
  <si>
    <t>308251055</t>
  </si>
  <si>
    <t>302050010</t>
  </si>
  <si>
    <t>308090050</t>
  </si>
  <si>
    <t>304420320</t>
  </si>
  <si>
    <t>308020110</t>
  </si>
  <si>
    <t>308220050</t>
  </si>
  <si>
    <t>304420330</t>
  </si>
  <si>
    <t>308090030</t>
  </si>
  <si>
    <t>308480030</t>
  </si>
  <si>
    <t>308050020</t>
  </si>
  <si>
    <t>307590040</t>
  </si>
  <si>
    <t>304313210</t>
  </si>
  <si>
    <t>308010600</t>
  </si>
  <si>
    <t>308190020</t>
  </si>
  <si>
    <t>308010580</t>
  </si>
  <si>
    <t>304244905</t>
  </si>
  <si>
    <t>308250100</t>
  </si>
  <si>
    <t>305310280</t>
  </si>
  <si>
    <t>306170020</t>
  </si>
  <si>
    <t>305010100</t>
  </si>
  <si>
    <t>305030030</t>
  </si>
  <si>
    <t>305192650</t>
  </si>
  <si>
    <t>305400290</t>
  </si>
  <si>
    <t>305410145</t>
  </si>
  <si>
    <t>305430535</t>
  </si>
  <si>
    <t>305130288</t>
  </si>
  <si>
    <t>305121600</t>
  </si>
  <si>
    <t>308010200</t>
  </si>
  <si>
    <t>305174610</t>
  </si>
  <si>
    <t>305400186</t>
  </si>
  <si>
    <t>305410280</t>
  </si>
  <si>
    <t>305330285</t>
  </si>
  <si>
    <t>305430515</t>
  </si>
  <si>
    <t>305050080</t>
  </si>
  <si>
    <t>306170050</t>
  </si>
  <si>
    <t>307060040</t>
  </si>
  <si>
    <t>309010090</t>
  </si>
  <si>
    <t>304081101</t>
  </si>
  <si>
    <t>304031140</t>
  </si>
  <si>
    <t>304050100</t>
  </si>
  <si>
    <t>304010135</t>
  </si>
  <si>
    <t>308430240</t>
  </si>
  <si>
    <t>308370500</t>
  </si>
  <si>
    <t>304113300</t>
  </si>
  <si>
    <t>308020010</t>
  </si>
  <si>
    <t>308510010</t>
  </si>
  <si>
    <t>308552000</t>
  </si>
  <si>
    <t>308552010</t>
  </si>
  <si>
    <t>304040080</t>
  </si>
  <si>
    <t>304120020</t>
  </si>
  <si>
    <t>304031190</t>
  </si>
  <si>
    <t>304050340</t>
  </si>
  <si>
    <t>304050350</t>
  </si>
  <si>
    <t>304011135</t>
  </si>
  <si>
    <t>308430250</t>
  </si>
  <si>
    <t>308370560</t>
  </si>
  <si>
    <t>304113350</t>
  </si>
  <si>
    <t>305270170</t>
  </si>
  <si>
    <t>308070190</t>
  </si>
  <si>
    <t>303090010</t>
  </si>
  <si>
    <t>308040040</t>
  </si>
  <si>
    <t>303040560</t>
  </si>
  <si>
    <t>308510040</t>
  </si>
  <si>
    <t>308552110</t>
  </si>
  <si>
    <t>308552120</t>
  </si>
  <si>
    <t>303011730</t>
  </si>
  <si>
    <t>304120050</t>
  </si>
  <si>
    <t>304040060</t>
  </si>
  <si>
    <t>308010050</t>
  </si>
  <si>
    <t>302470060</t>
  </si>
  <si>
    <t>308050040</t>
  </si>
  <si>
    <t>306080110</t>
  </si>
  <si>
    <t>308110150</t>
  </si>
  <si>
    <t>306200040</t>
  </si>
  <si>
    <t>306090040</t>
  </si>
  <si>
    <t>306040500</t>
  </si>
  <si>
    <t>306010730</t>
  </si>
  <si>
    <t>306240010</t>
  </si>
  <si>
    <t>307530150</t>
  </si>
  <si>
    <t>307161200</t>
  </si>
  <si>
    <t>307191100</t>
  </si>
  <si>
    <t>308130005</t>
  </si>
  <si>
    <t>307181200</t>
  </si>
  <si>
    <t>308250020</t>
  </si>
  <si>
    <t>307530100</t>
  </si>
  <si>
    <t>308100120</t>
  </si>
  <si>
    <t>307210550</t>
  </si>
  <si>
    <t>308010171</t>
  </si>
  <si>
    <t>308560475</t>
  </si>
  <si>
    <t>307220700</t>
  </si>
  <si>
    <t>307171000</t>
  </si>
  <si>
    <t>307570040</t>
  </si>
  <si>
    <t>307230650</t>
  </si>
  <si>
    <t>307510080</t>
  </si>
  <si>
    <t>307022300</t>
  </si>
  <si>
    <t>308010128</t>
  </si>
  <si>
    <t>308010045</t>
  </si>
  <si>
    <t>308050010</t>
  </si>
  <si>
    <t>305350022</t>
  </si>
  <si>
    <t>305350012</t>
  </si>
  <si>
    <t>308080040</t>
  </si>
  <si>
    <t>305350032</t>
  </si>
  <si>
    <t>302110095</t>
  </si>
  <si>
    <t>307150460</t>
  </si>
  <si>
    <t>302300030</t>
  </si>
  <si>
    <t>308250090</t>
  </si>
  <si>
    <t>308050060</t>
  </si>
  <si>
    <t>307100290</t>
  </si>
  <si>
    <t>301430010</t>
  </si>
  <si>
    <t>307630050</t>
  </si>
  <si>
    <t>301640010</t>
  </si>
  <si>
    <t>301650020</t>
  </si>
  <si>
    <t>308230010</t>
  </si>
  <si>
    <t>302300020</t>
  </si>
  <si>
    <t>301630090</t>
  </si>
  <si>
    <t>301630080</t>
  </si>
  <si>
    <t>301480080</t>
  </si>
  <si>
    <t>301670050</t>
  </si>
  <si>
    <t>301670150</t>
  </si>
  <si>
    <t>307652376</t>
  </si>
  <si>
    <t>802020010</t>
  </si>
  <si>
    <t>802020040</t>
  </si>
  <si>
    <t>301680030</t>
  </si>
  <si>
    <t>301680070</t>
  </si>
  <si>
    <t>307800160</t>
  </si>
  <si>
    <t>1 set</t>
  </si>
  <si>
    <t>30.135.0100</t>
  </si>
  <si>
    <t>30.856.0478</t>
  </si>
  <si>
    <t>30.818.0030</t>
  </si>
  <si>
    <t>30.825.0120</t>
  </si>
  <si>
    <t>30.826.0030</t>
  </si>
  <si>
    <t>30.801.0740</t>
  </si>
  <si>
    <t>30.801.0060</t>
  </si>
  <si>
    <t>30.801.0380</t>
  </si>
  <si>
    <t>30.855.0250</t>
  </si>
  <si>
    <t>30.826.0020</t>
  </si>
  <si>
    <t>30.825.0070</t>
  </si>
  <si>
    <t>30.818.0020</t>
  </si>
  <si>
    <t>30.145.0280</t>
  </si>
  <si>
    <t>30.149.0040</t>
  </si>
  <si>
    <t>30.146.0070</t>
  </si>
  <si>
    <t>30.151.0050</t>
  </si>
  <si>
    <t>30.724.0300</t>
  </si>
  <si>
    <t>30.810.0160</t>
  </si>
  <si>
    <t>30.810.0150</t>
  </si>
  <si>
    <t>30.755.0070</t>
  </si>
  <si>
    <t>30.152.0100</t>
  </si>
  <si>
    <t>30.825.0040</t>
  </si>
  <si>
    <t>30.806.0020</t>
  </si>
  <si>
    <t>30.826.0010</t>
  </si>
  <si>
    <t>30.801.0140</t>
  </si>
  <si>
    <t>30.825.0080</t>
  </si>
  <si>
    <t>30.801.0180</t>
  </si>
  <si>
    <t>30.807.0170</t>
  </si>
  <si>
    <t>30.801.0220</t>
  </si>
  <si>
    <t>30.755.0030</t>
  </si>
  <si>
    <t>30.825.5000</t>
  </si>
  <si>
    <t>30.825.0180</t>
  </si>
  <si>
    <t>30.818.0040</t>
  </si>
  <si>
    <t>30.802.0130</t>
  </si>
  <si>
    <t>30.801.0030</t>
  </si>
  <si>
    <t>30.249.0060</t>
  </si>
  <si>
    <t>30.848.0060</t>
  </si>
  <si>
    <t>30.801.0040</t>
  </si>
  <si>
    <t>30.807.0150</t>
  </si>
  <si>
    <t>30.755.0080</t>
  </si>
  <si>
    <t>30.758.0040</t>
  </si>
  <si>
    <t>30.755.0060</t>
  </si>
  <si>
    <t>30.807.0180</t>
  </si>
  <si>
    <t>30.443.0050</t>
  </si>
  <si>
    <t>30.825.0060</t>
  </si>
  <si>
    <t>30.707.0050</t>
  </si>
  <si>
    <t>30.818.0010</t>
  </si>
  <si>
    <t>30.213.1000</t>
  </si>
  <si>
    <t>30.206.0020</t>
  </si>
  <si>
    <t>30.901.0100</t>
  </si>
  <si>
    <t>30.756.0110</t>
  </si>
  <si>
    <t>30.755.0090</t>
  </si>
  <si>
    <t>30.858.0120</t>
  </si>
  <si>
    <t>30.828.0050</t>
  </si>
  <si>
    <t>30.827.0030</t>
  </si>
  <si>
    <t>30.858.0110</t>
  </si>
  <si>
    <t>30.843.0210</t>
  </si>
  <si>
    <t>30.305.0010</t>
  </si>
  <si>
    <t>30.252.0070</t>
  </si>
  <si>
    <t>30.305.0020</t>
  </si>
  <si>
    <t>30.856.0310</t>
  </si>
  <si>
    <t>30.843.0020</t>
  </si>
  <si>
    <t>30.806.0060</t>
  </si>
  <si>
    <t>30.860.0060</t>
  </si>
  <si>
    <t>30.822.0030</t>
  </si>
  <si>
    <t>30.812.0150</t>
  </si>
  <si>
    <t>30.825.0145</t>
  </si>
  <si>
    <t>30.820.0060</t>
  </si>
  <si>
    <t>30.528.0020</t>
  </si>
  <si>
    <t>30.802.0015</t>
  </si>
  <si>
    <t>30.819.0010</t>
  </si>
  <si>
    <t>30.259.0020</t>
  </si>
  <si>
    <t>30.219.0070</t>
  </si>
  <si>
    <t>30.220.0200</t>
  </si>
  <si>
    <t>30.859.0010</t>
  </si>
  <si>
    <t>30.803.0010</t>
  </si>
  <si>
    <t>30.801.1140</t>
  </si>
  <si>
    <t>30.856.0320</t>
  </si>
  <si>
    <t>30.840.0010</t>
  </si>
  <si>
    <t>30.837.0100</t>
  </si>
  <si>
    <t>30.417.0030</t>
  </si>
  <si>
    <t>30.801.1060</t>
  </si>
  <si>
    <t>30.801.1080</t>
  </si>
  <si>
    <t>30.418.0100</t>
  </si>
  <si>
    <t>30.840.0070</t>
  </si>
  <si>
    <t>30.837.0050</t>
  </si>
  <si>
    <t>30.856.0370</t>
  </si>
  <si>
    <t>30.856.0300</t>
  </si>
  <si>
    <t>30.840.0040</t>
  </si>
  <si>
    <t>30.856.0175</t>
  </si>
  <si>
    <t>30.837.0140</t>
  </si>
  <si>
    <t>30.841.0020</t>
  </si>
  <si>
    <t>30.856.0110</t>
  </si>
  <si>
    <t>30.840.0060</t>
  </si>
  <si>
    <t>30.837.0120</t>
  </si>
  <si>
    <t>30.856.0350</t>
  </si>
  <si>
    <t>30.801.0110</t>
  </si>
  <si>
    <t>30.306.0040</t>
  </si>
  <si>
    <t>30.854.0050</t>
  </si>
  <si>
    <t>30.825.1055</t>
  </si>
  <si>
    <t>30.205.0010</t>
  </si>
  <si>
    <t>30.809.0050</t>
  </si>
  <si>
    <t>30.802.0110</t>
  </si>
  <si>
    <t>30.822.0050</t>
  </si>
  <si>
    <t>30.809.0030</t>
  </si>
  <si>
    <t>30.848.0030</t>
  </si>
  <si>
    <t>30.805.0020</t>
  </si>
  <si>
    <t>30.759.0040</t>
  </si>
  <si>
    <t>30.801.0600</t>
  </si>
  <si>
    <t>30.819.0020</t>
  </si>
  <si>
    <t>30.801.0580</t>
  </si>
  <si>
    <t>30.825.0100</t>
  </si>
  <si>
    <t>30.531.0280</t>
  </si>
  <si>
    <t>30.617.0020</t>
  </si>
  <si>
    <t>30.519.2650</t>
  </si>
  <si>
    <t>30.540.0290</t>
  </si>
  <si>
    <t>30.541.0145</t>
  </si>
  <si>
    <t>30.543.0535</t>
  </si>
  <si>
    <t>30.801.0200</t>
  </si>
  <si>
    <t>30.543.0515</t>
  </si>
  <si>
    <t>30.617.0050</t>
  </si>
  <si>
    <t>30.706.0040</t>
  </si>
  <si>
    <t>30.901.0090</t>
  </si>
  <si>
    <t>30.403.1140</t>
  </si>
  <si>
    <t>30.843.0240</t>
  </si>
  <si>
    <t>30.837.0500</t>
  </si>
  <si>
    <t>30.526.0250</t>
  </si>
  <si>
    <t>30.802.0010</t>
  </si>
  <si>
    <t>30.851.0010</t>
  </si>
  <si>
    <t>30.855.2000</t>
  </si>
  <si>
    <t>30.855.2010</t>
  </si>
  <si>
    <t>30.404.0080</t>
  </si>
  <si>
    <t>30.412.0020</t>
  </si>
  <si>
    <t>30.403.1190</t>
  </si>
  <si>
    <t>30.843.0250</t>
  </si>
  <si>
    <t>30.837.0560</t>
  </si>
  <si>
    <t>30.527.0170</t>
  </si>
  <si>
    <t>30.807.0190</t>
  </si>
  <si>
    <t>30.309.0010</t>
  </si>
  <si>
    <t>30.804.0040</t>
  </si>
  <si>
    <t>30.851.0040</t>
  </si>
  <si>
    <t>30.855.2110</t>
  </si>
  <si>
    <t>30.855.2120</t>
  </si>
  <si>
    <t>30.412.0050</t>
  </si>
  <si>
    <t>30.404.0060</t>
  </si>
  <si>
    <t>30.801.0050</t>
  </si>
  <si>
    <t>30.247.0060</t>
  </si>
  <si>
    <t>30.805.0040</t>
  </si>
  <si>
    <t>30.608.0110</t>
  </si>
  <si>
    <t>30.811.0150</t>
  </si>
  <si>
    <t>30.620.0040</t>
  </si>
  <si>
    <t>30.609.0040</t>
  </si>
  <si>
    <t>30.604.0500</t>
  </si>
  <si>
    <t>30.624.0010</t>
  </si>
  <si>
    <t>30.753.0150</t>
  </si>
  <si>
    <t>30.716.1200</t>
  </si>
  <si>
    <t>30.719.1100</t>
  </si>
  <si>
    <t>30.813.0005</t>
  </si>
  <si>
    <t>30.718.1200</t>
  </si>
  <si>
    <t>30.825.0020</t>
  </si>
  <si>
    <t>30.753.0100</t>
  </si>
  <si>
    <t>30.810.0120</t>
  </si>
  <si>
    <t>30.721.0550</t>
  </si>
  <si>
    <t>30.801.0171</t>
  </si>
  <si>
    <t>30.856.0475</t>
  </si>
  <si>
    <t>30.722.0700</t>
  </si>
  <si>
    <t>30.717.1000</t>
  </si>
  <si>
    <t>30.757.0040</t>
  </si>
  <si>
    <t>30.723.0650</t>
  </si>
  <si>
    <t>30.751.0080</t>
  </si>
  <si>
    <t>30.702.2300</t>
  </si>
  <si>
    <t>30.801.0128</t>
  </si>
  <si>
    <t>30.801.0045</t>
  </si>
  <si>
    <t>30.805.0010</t>
  </si>
  <si>
    <t>30.535.0022</t>
  </si>
  <si>
    <t>30.535.0012</t>
  </si>
  <si>
    <t>30.808.0040</t>
  </si>
  <si>
    <t>30.535.0032</t>
  </si>
  <si>
    <t>30.230.0030</t>
  </si>
  <si>
    <t>30.825.0090</t>
  </si>
  <si>
    <t>30.805.0060</t>
  </si>
  <si>
    <t>30.143.0010</t>
  </si>
  <si>
    <t>30.763.0050</t>
  </si>
  <si>
    <t>30.164.0010</t>
  </si>
  <si>
    <t>30.165.0020</t>
  </si>
  <si>
    <t>30.823.0010</t>
  </si>
  <si>
    <t>30.230.0020</t>
  </si>
  <si>
    <t>30.148.0080</t>
  </si>
  <si>
    <t>30.765.2376</t>
  </si>
  <si>
    <t>80.202.0010</t>
  </si>
  <si>
    <t>80.202.0040</t>
  </si>
  <si>
    <t>30.168.0030</t>
  </si>
  <si>
    <t>30.168.0070</t>
  </si>
  <si>
    <t>Втулка с резиновой подушкой</t>
  </si>
  <si>
    <t>Патрубок карбюратора</t>
  </si>
  <si>
    <t>Шайба пружинная</t>
  </si>
  <si>
    <t>Винт M10x1,25x117 [10.9]</t>
  </si>
  <si>
    <t>Винт M6x25</t>
  </si>
  <si>
    <t>Рычаг КПП</t>
  </si>
  <si>
    <t>Шайба пружинная 8</t>
  </si>
  <si>
    <t>Шайба 8x16</t>
  </si>
  <si>
    <t>Хомут стальной</t>
  </si>
  <si>
    <t>Накладка выхлопной трубы защитная</t>
  </si>
  <si>
    <t>Шайба 6x12</t>
  </si>
  <si>
    <t>Винт M6x10</t>
  </si>
  <si>
    <t>Шайба пружинная 6</t>
  </si>
  <si>
    <t>Винт M8x12</t>
  </si>
  <si>
    <t>Шайба 8x22</t>
  </si>
  <si>
    <t>Винт M8x30</t>
  </si>
  <si>
    <t>Шайба 23x36x1,5</t>
  </si>
  <si>
    <t>Гайка рулевой колонки</t>
  </si>
  <si>
    <t>Винт M8x25</t>
  </si>
  <si>
    <t>Крепление руля верхнее</t>
  </si>
  <si>
    <t>Крепление руля нижнее</t>
  </si>
  <si>
    <t>Болт M8x40 крепления вилки</t>
  </si>
  <si>
    <t>Демпфер руля 1 шт</t>
  </si>
  <si>
    <t>Шайба ступенчатая 26x30x3х12</t>
  </si>
  <si>
    <t>Шток траверсы</t>
  </si>
  <si>
    <t>Траверса нижняя</t>
  </si>
  <si>
    <t>Винт M6x12</t>
  </si>
  <si>
    <t>Кронштейн направляющей переднего тормозного шланга</t>
  </si>
  <si>
    <t>Крепление гидролинии</t>
  </si>
  <si>
    <t>Винт M6x16</t>
  </si>
  <si>
    <t>Винт M8x16</t>
  </si>
  <si>
    <t>Кольцо уплотнительное</t>
  </si>
  <si>
    <t>Подшипник 30205 роликовый конический 25x52</t>
  </si>
  <si>
    <t>Гайка круглая M25x1x7</t>
  </si>
  <si>
    <t>Траверса верхняя</t>
  </si>
  <si>
    <t>Втулка стопорная бензобака</t>
  </si>
  <si>
    <t>Болт M8x30 траверсы</t>
  </si>
  <si>
    <t>Прокладка овальная</t>
  </si>
  <si>
    <t>Стяжка кабельная</t>
  </si>
  <si>
    <t>Штифт</t>
  </si>
  <si>
    <t>Пружина подножки</t>
  </si>
  <si>
    <t>Подшипник 6900 подножки</t>
  </si>
  <si>
    <t>Ролик цепи</t>
  </si>
  <si>
    <t>Пружина заднего тормоза</t>
  </si>
  <si>
    <t>Подножка боковая 350 мм</t>
  </si>
  <si>
    <t>Маятник</t>
  </si>
  <si>
    <t>Сальник 22x29x4</t>
  </si>
  <si>
    <t>Винт M6x50</t>
  </si>
  <si>
    <t>Ловушка цепи - резиновая часть</t>
  </si>
  <si>
    <t>Прокладка задней оси</t>
  </si>
  <si>
    <t>Винт M5x12</t>
  </si>
  <si>
    <t>Корпус натяжителя цепи</t>
  </si>
  <si>
    <t>Винт М8x60 [10.9]</t>
  </si>
  <si>
    <t>Гайка M8</t>
  </si>
  <si>
    <t>Зажим задней тормозной трубки</t>
  </si>
  <si>
    <t>Слайдер цепи черный</t>
  </si>
  <si>
    <t>Гайка</t>
  </si>
  <si>
    <t>Винт M10x1,25x45</t>
  </si>
  <si>
    <t>Шайба</t>
  </si>
  <si>
    <t>Рычаг сцепления CNC поворотный</t>
  </si>
  <si>
    <t>Кнопка выключения двигателя</t>
  </si>
  <si>
    <t>Руль 800-810 28мм алюм серый</t>
  </si>
  <si>
    <t>Трос газа</t>
  </si>
  <si>
    <t>Винт M8x40</t>
  </si>
  <si>
    <t>Тормоз передний 78/240/1300 Mojo</t>
  </si>
  <si>
    <t>Кнопка включения двигателя</t>
  </si>
  <si>
    <t>Защита руля</t>
  </si>
  <si>
    <t>Обод колёсный 1,60x21 36H 7116 BSE черный</t>
  </si>
  <si>
    <t>Спица, колесо переднее 21" BSE, 4х240</t>
  </si>
  <si>
    <t>Подшипник 6904</t>
  </si>
  <si>
    <t>Диск тормозной передний 240х101х4мм М6х6х117мм леп</t>
  </si>
  <si>
    <t>Винт М6x12 [12.9] GB5783</t>
  </si>
  <si>
    <t>Ось колеса переднего 217x20 mm 25-44mm</t>
  </si>
  <si>
    <t>Стопор покрышки (буксатор) 1,6"</t>
  </si>
  <si>
    <t>Обод колёсный 2,15x18 32H 7116 BSE чёрный</t>
  </si>
  <si>
    <t>Спица, колесо заднее 18" BSE, 4х193 внутренняя</t>
  </si>
  <si>
    <t>Спица, колесо заднее 18" BSE, 4х198 наружная</t>
  </si>
  <si>
    <t>Подшипник 6905 колеса</t>
  </si>
  <si>
    <t>Диск тормозной задний 240x121x4мм М6х4х140мм леп</t>
  </si>
  <si>
    <t>Винт М8x32 [10.9]</t>
  </si>
  <si>
    <t>Проставка звезды ведомой</t>
  </si>
  <si>
    <t>Винт М8x25 [10.9]</t>
  </si>
  <si>
    <t>Звезда ведомая 520x125x49Т М8х6х153мм</t>
  </si>
  <si>
    <t>Ось колеса заднего d25x259_d40x28</t>
  </si>
  <si>
    <t>Стопор покрышки (буксатор) 2,15"</t>
  </si>
  <si>
    <t>Винт M6x20</t>
  </si>
  <si>
    <t>Винт М6x16</t>
  </si>
  <si>
    <t>Регулятор напряжения 3ф 6кв</t>
  </si>
  <si>
    <t>Замок зажигания</t>
  </si>
  <si>
    <t>Реле стартера</t>
  </si>
  <si>
    <t>Провод перемычка</t>
  </si>
  <si>
    <t>Шайба 5x12</t>
  </si>
  <si>
    <t>Винт самонарезающий 4,8x16</t>
  </si>
  <si>
    <t>Винт М6x9 [8.8] (525) ступенчатый</t>
  </si>
  <si>
    <t>Фильтр топливный</t>
  </si>
  <si>
    <t>Гайка пружинная M6  71900010</t>
  </si>
  <si>
    <t>Хомут</t>
  </si>
  <si>
    <t>Шланг радиатора</t>
  </si>
  <si>
    <t>Материал самоклеящийся 20x4 2m</t>
  </si>
  <si>
    <t>Материал самоклеящийся 7x5 3m</t>
  </si>
  <si>
    <t>Трубка топливная</t>
  </si>
  <si>
    <t>Винт M6x20 GB5783 [12.9]</t>
  </si>
  <si>
    <t>Колодки тормозные задние</t>
  </si>
  <si>
    <t>Суппорт тормозной</t>
  </si>
  <si>
    <t>Колодки тормозные</t>
  </si>
  <si>
    <t>Кронштейн</t>
  </si>
  <si>
    <t>Наклейки</t>
  </si>
  <si>
    <t>30.503.0250</t>
  </si>
  <si>
    <t>尼比一体式 黑色(左右)含1#调节把芯</t>
  </si>
  <si>
    <t>30.505.0120</t>
  </si>
  <si>
    <t>尼比越野车 黑色铝(不含把芯)</t>
  </si>
  <si>
    <t>30.512.1550</t>
  </si>
  <si>
    <t>1000+142双调 黑色</t>
  </si>
  <si>
    <t>30.214.0212</t>
  </si>
  <si>
    <t>QGJ-3-38mm 黑色(无标状态)</t>
  </si>
  <si>
    <t>Φ12xΦ6.3-4.5-Φ8.5-3mm 铝</t>
  </si>
  <si>
    <t>BK250 黑色</t>
  </si>
  <si>
    <t>BK250(Φ54配PWK34) 黑色(左出)</t>
  </si>
  <si>
    <t>KTM250 黑色</t>
  </si>
  <si>
    <t>KTM250(海绵)</t>
  </si>
  <si>
    <t>KTM250</t>
  </si>
  <si>
    <t>KTM250 黑色(空滤后底板)</t>
  </si>
  <si>
    <t>KTM250(五件套)</t>
  </si>
  <si>
    <t>自制MOJO抛丸 不锈钢(304)</t>
  </si>
  <si>
    <t>锥度BSE250方向器</t>
  </si>
  <si>
    <t>Φ26xΦ30x3镀白锌(BSE250压块专用)</t>
  </si>
  <si>
    <t>高配J6 配CNC方向器 黑色</t>
  </si>
  <si>
    <t>BSE250前刹车线 本色</t>
  </si>
  <si>
    <t>BK250-1#(油箱前端)</t>
  </si>
  <si>
    <t>BSE250(副油壶)</t>
  </si>
  <si>
    <t>KTM250油壶</t>
  </si>
  <si>
    <t>BK250 喷砂亚光银色</t>
  </si>
  <si>
    <t>BK250(左右) 黑色</t>
  </si>
  <si>
    <t>CRF黑色(含小片)</t>
  </si>
  <si>
    <t>椭圆形(电镀)</t>
  </si>
  <si>
    <t>5x168 黑色</t>
  </si>
  <si>
    <t>BK250-3#(车架水管)</t>
  </si>
  <si>
    <t>BK250-2#(油箱后两侧)</t>
  </si>
  <si>
    <t>铸钢CRF款(右) 电泳</t>
  </si>
  <si>
    <t>铸钢CRF款(左) 电泳</t>
  </si>
  <si>
    <t>6900</t>
  </si>
  <si>
    <t>BSE MOTO 黑色</t>
  </si>
  <si>
    <t>BSE MOTO 黑色橡胶中凸(耐磨)</t>
  </si>
  <si>
    <t>6000</t>
  </si>
  <si>
    <t>B4(总长47)</t>
  </si>
  <si>
    <t>BK-5#(MOJO) 亚银(不带头)</t>
  </si>
  <si>
    <t>铁 BSK加长款 银色</t>
  </si>
  <si>
    <t>BK250边支撑 黑色</t>
  </si>
  <si>
    <t>350mm变径黑色宽头(J10专用)</t>
  </si>
  <si>
    <t>90mm</t>
  </si>
  <si>
    <t>Φ20xΦ12x82mm (BSE250铝车架)轴承钢</t>
  </si>
  <si>
    <t>HK2012</t>
  </si>
  <si>
    <t>Φ20x32x5</t>
  </si>
  <si>
    <t>BK-5#(MOJO)U形 亚银</t>
  </si>
  <si>
    <t>BK-5#(MOJO) 亚银</t>
  </si>
  <si>
    <t>HK1913(满针带衬套)</t>
  </si>
  <si>
    <t>铝三角摇臂(Φ18xΦ26x3)</t>
  </si>
  <si>
    <t>Ф10x9.5-Ф14x5 镀白锌(铝摇臂专用)</t>
  </si>
  <si>
    <t>Φ20xΦ12x55mm J1/J5 轴承钢</t>
  </si>
  <si>
    <t>HK2020(FY满针)</t>
  </si>
  <si>
    <t>刀型铝平叉台阶外衬套</t>
  </si>
  <si>
    <t>Φ28xΦ17x12.5mm BK250 镀白锌</t>
  </si>
  <si>
    <t>Φ28x37x5</t>
  </si>
  <si>
    <t>Φ22xΦ36x6</t>
  </si>
  <si>
    <t>Ф22xФ17x49mm J6 轴承钢</t>
  </si>
  <si>
    <t>Φ22x29x4</t>
  </si>
  <si>
    <t>Ф23.5xФ12x18.5-Ф16x13.5mm(浩旭）镀白锌</t>
  </si>
  <si>
    <t>新款J5(左右)</t>
  </si>
  <si>
    <t>Φ17xΦ26x2 黑色(激光切割)</t>
  </si>
  <si>
    <t>新刀型铝平叉(白锌)</t>
  </si>
  <si>
    <t>BSE250 双孔φ12 本色 (BSE250-24)</t>
  </si>
  <si>
    <t>MOJO 黑色橡胶(耐磨)</t>
  </si>
  <si>
    <t>360折叠刹离合手把 CNC红色 (723)</t>
  </si>
  <si>
    <t>红色一点式熄火(防水) 线长650mm</t>
  </si>
  <si>
    <t>EF350上泵40孔距 MOJO下泵 黑色橡胶耐高压油管长600mm烧结摩擦片</t>
  </si>
  <si>
    <t>MOJO前 烧结(701)</t>
  </si>
  <si>
    <t>黄色一点式启动(防水) 线长650mm</t>
  </si>
  <si>
    <t>MOJO弹性 75mm</t>
  </si>
  <si>
    <t>WM 1.60x21黑色(7116) 2只气门孔 BSE</t>
  </si>
  <si>
    <t>6904</t>
  </si>
  <si>
    <t>Φ26x37x7</t>
  </si>
  <si>
    <t>80/100-21(H875)</t>
  </si>
  <si>
    <t>波浪形Φ240xΦ101孔距117-6孔（701）</t>
  </si>
  <si>
    <t>内六角镀彩锌Φ20x217-台阶Φ25-44mm  含螺母（523）</t>
  </si>
  <si>
    <t>铝 Ф30xФ20.2x25-Ф26</t>
  </si>
  <si>
    <t>铝 Ф30xФ20.2x24-Ф26</t>
  </si>
  <si>
    <t>1.60铝</t>
  </si>
  <si>
    <t>WM 2.15x18黑色(7116) 2只气门孔 BSE</t>
  </si>
  <si>
    <t>6905</t>
  </si>
  <si>
    <t>Φ33x43x7</t>
  </si>
  <si>
    <t>110/90-18(H872)</t>
  </si>
  <si>
    <t>波浪形Φ240xΦ121孔距140.5-4孔（701）</t>
  </si>
  <si>
    <t>CNC 银色7075(BSK)</t>
  </si>
  <si>
    <t>镀彩锌Φ25x259-扁方Φ35-26mm 含螺母（523）</t>
  </si>
  <si>
    <t>铝 Ф40xФ25.2x33-Ф33</t>
  </si>
  <si>
    <t>铝 Ф40xФ25.2x21-Ф33</t>
  </si>
  <si>
    <t>2.15铝</t>
  </si>
  <si>
    <t>三合一车架 黑色</t>
  </si>
  <si>
    <t>六线18级(防水插件)BSE专用</t>
  </si>
  <si>
    <t>3档3线防水插件 折叠钥匙 线长200mm</t>
  </si>
  <si>
    <t>12V(防水插件) 线长160mm</t>
  </si>
  <si>
    <t>离合防水(二插)</t>
  </si>
  <si>
    <t>KTM250右后 黑色橡胶</t>
  </si>
  <si>
    <t>CRF后泵体(水转印碳纤维)</t>
  </si>
  <si>
    <t>CRF前泵体(水转印碳纤维)</t>
  </si>
  <si>
    <t>KTM250前挡泥板 黑色(激光切割)</t>
  </si>
  <si>
    <t>油壶盖</t>
  </si>
  <si>
    <t>白色塑料(不能拆卸)</t>
  </si>
  <si>
    <t>KTM250 黑色(左右)</t>
  </si>
  <si>
    <t>防水插件(75-80度)</t>
  </si>
  <si>
    <t>松下 长耳朵 镭雕MOJO 2只防水插件型号:7026</t>
  </si>
  <si>
    <t>BK250水箱风扇 黑色</t>
  </si>
  <si>
    <t>Φ14-Φ27（原Φ16-25 J5水管）</t>
  </si>
  <si>
    <t>黑色（8.2x4.2）</t>
  </si>
  <si>
    <t>EPA标准（8.5x4.5）</t>
  </si>
  <si>
    <t>30.616.0400</t>
  </si>
  <si>
    <t>大灯</t>
  </si>
  <si>
    <t>FN121B 黑色(含2根109胶条)</t>
  </si>
  <si>
    <t>30.629.0010</t>
  </si>
  <si>
    <t>数显计时器</t>
  </si>
  <si>
    <t>(HM006A)黑色</t>
  </si>
  <si>
    <r>
      <t>5.</t>
    </r>
    <r>
      <rPr>
        <sz val="12"/>
        <color indexed="8"/>
        <rFont val="宋体"/>
        <family val="3"/>
        <charset val="134"/>
      </rPr>
      <t>更新日期：</t>
    </r>
  </si>
  <si>
    <t>Карбюратор Black Competition NB-PWK34J-A101 Топливная игла A2 ручной холостой ход основной 132# холо</t>
  </si>
  <si>
    <t>Крышка помпы</t>
  </si>
  <si>
    <t>Втулка ступенчатая 6,3-4,5x12x8,5-3мм алюминий</t>
  </si>
  <si>
    <t>Гайка M10x1,25 фланцевая самостопорящаяся GB6187</t>
  </si>
  <si>
    <t>Шайба 10x18x1,5</t>
  </si>
  <si>
    <t>Гайка M8 фланцевая самостопорящаяся GB6187</t>
  </si>
  <si>
    <t>Патрубок соединительный фильтр/карб. (конфузор)</t>
  </si>
  <si>
    <t>Крышка воздушного фильтра передняя</t>
  </si>
  <si>
    <t>Фильтр воздушный</t>
  </si>
  <si>
    <t>Сетка противопожарная</t>
  </si>
  <si>
    <t>Облицовка задняя внутренняя</t>
  </si>
  <si>
    <t>Винт самонарезающий 5,5x16 GB845-76 (с большой головкой)</t>
  </si>
  <si>
    <t>Труба выпускная</t>
  </si>
  <si>
    <t>Глушитель</t>
  </si>
  <si>
    <t>Шайба 12x24x1,5</t>
  </si>
  <si>
    <t>Гайка M12x1,25 фланцевая самостопорящаяся GB6187</t>
  </si>
  <si>
    <t>Болт M12x1,25x72 крепления руля</t>
  </si>
  <si>
    <t>Подушка топливного бака передняя</t>
  </si>
  <si>
    <t>Подушка топливного бака задняя</t>
  </si>
  <si>
    <t>Подрамник алюминий</t>
  </si>
  <si>
    <t>Шайба 6x18x1,5</t>
  </si>
  <si>
    <t>Накладки рамы боковые (L+R)</t>
  </si>
  <si>
    <t>Гайка M6 фланцевая самостопорящаяся GB6187</t>
  </si>
  <si>
    <t>Защита двигателя</t>
  </si>
  <si>
    <t>Шплинт 2,5x16</t>
  </si>
  <si>
    <t>Натяжитель цепи привода</t>
  </si>
  <si>
    <t>Втулка 12,5x18x13,5</t>
  </si>
  <si>
    <t>Подшипник 6000</t>
  </si>
  <si>
    <t>Винт М6x20 [10.9]</t>
  </si>
  <si>
    <t>Гайка M6 GB6170</t>
  </si>
  <si>
    <t>Педаль тормоза</t>
  </si>
  <si>
    <t>Гайка M6</t>
  </si>
  <si>
    <t>Площадка нажимная педали тормоза</t>
  </si>
  <si>
    <t>Пружина боковой подставки</t>
  </si>
  <si>
    <t>Ось боковой подставки</t>
  </si>
  <si>
    <t>Ось M12x1,25x118</t>
  </si>
  <si>
    <t>Втулка 20x12x82</t>
  </si>
  <si>
    <t>Подшипник игольчатый HK2012</t>
  </si>
  <si>
    <t>Сальник 20x32x5 прогрессии</t>
  </si>
  <si>
    <t>Качалка прогрессии U-образная</t>
  </si>
  <si>
    <t>Ось M12x1,25x95 [10.9]</t>
  </si>
  <si>
    <t>Ось M12x1,25x107 [10.9]</t>
  </si>
  <si>
    <t>Качалка прогрессии двуплечая</t>
  </si>
  <si>
    <t>Подшипник игольчатый HK1913</t>
  </si>
  <si>
    <t>Сальник 18x26x3</t>
  </si>
  <si>
    <t>Втулка 10x9,5-14x5</t>
  </si>
  <si>
    <t>Втулка 20x12x55</t>
  </si>
  <si>
    <t>Подшипник игольчатый HK2020</t>
  </si>
  <si>
    <t>Втулка 28x17x12,5</t>
  </si>
  <si>
    <t>Сальник 28x37x5</t>
  </si>
  <si>
    <t>Подшипник игольчатый d22xd36x6</t>
  </si>
  <si>
    <t>Втулка 17x22x49</t>
  </si>
  <si>
    <t>Подшипник HK222930 игольчатый</t>
  </si>
  <si>
    <t>Втулка 16x13x18-12</t>
  </si>
  <si>
    <t>Ось заднего маятника 17x256xM16x1,5 с гайкой</t>
  </si>
  <si>
    <t>Шайба 17x26x2</t>
  </si>
  <si>
    <t>Амортизатор задний 480x11  две регулировки d20</t>
  </si>
  <si>
    <t>Винт M10х1,25х50 заднего амортизатора</t>
  </si>
  <si>
    <t>Амортизаторы передние 930x53x58,5</t>
  </si>
  <si>
    <t>Грипсы Nibbi Lock On (new)</t>
  </si>
  <si>
    <t>Цилиндр тормозной задний главный [40]</t>
  </si>
  <si>
    <t>Трос сцепления [1050+135]</t>
  </si>
  <si>
    <t>Цилиндр тормозной передний главный</t>
  </si>
  <si>
    <t>Кронштейн переднего дискового тормоза</t>
  </si>
  <si>
    <t>Ручка газа Nibbi</t>
  </si>
  <si>
    <t>Диск колёсный передний 1,6x21b [450-2]s 20мм 8K алюминий чёрный</t>
  </si>
  <si>
    <t>Ступица передняя 450-2F 20мм</t>
  </si>
  <si>
    <t>Сальник 26x37x7 ступицы передней</t>
  </si>
  <si>
    <t>Покрышка 80/100-21(H875) Sunrise</t>
  </si>
  <si>
    <t>Втулка 30x20,2x25</t>
  </si>
  <si>
    <t>Втулка 30x20,2x24</t>
  </si>
  <si>
    <t>Лента ободная 21</t>
  </si>
  <si>
    <t>Диск колёсный задний 2,15x18b [450-2]s 25мм 8K алюминий чёрный</t>
  </si>
  <si>
    <t>Сальник 33x43x7</t>
  </si>
  <si>
    <t>Втулка 40x25,2x33-33 левая алюминий</t>
  </si>
  <si>
    <t>Втулка 40x25,2x21-33 алюминий</t>
  </si>
  <si>
    <t>Цепь 520x116L жёлтый</t>
  </si>
  <si>
    <t>Лента ободная 18</t>
  </si>
  <si>
    <t>АКБ 12V3Ah 114x71x86 -/+</t>
  </si>
  <si>
    <t>Проводка</t>
  </si>
  <si>
    <t>Пластина прижимная аккумуляторного отсека</t>
  </si>
  <si>
    <t>Счётчик моточасов (HM006A)</t>
  </si>
  <si>
    <t>Крыло переднее</t>
  </si>
  <si>
    <t>Облицовка передняя правая, чёрный</t>
  </si>
  <si>
    <t>Облицовка передняя левая, чёрный</t>
  </si>
  <si>
    <t>Гнездо аккумулятора</t>
  </si>
  <si>
    <t>Облицовка средняя правая, чёрный</t>
  </si>
  <si>
    <t>Облицовка задняя левая, чёрный</t>
  </si>
  <si>
    <t>Крыло заднее</t>
  </si>
  <si>
    <t>Проставка термоизолирующая резиновая</t>
  </si>
  <si>
    <t>Облицовка задняя правая, чёрный</t>
  </si>
  <si>
    <t>Брызговик</t>
  </si>
  <si>
    <t>Седло чёрный</t>
  </si>
  <si>
    <t>Винт M6x108 GB5787</t>
  </si>
  <si>
    <t>Защита заднего тормозного диска</t>
  </si>
  <si>
    <t>Защита заднего главного тормозного цилиндра</t>
  </si>
  <si>
    <t>Защита переднего тормозного диска</t>
  </si>
  <si>
    <t>Кронштейн крепления замка зажигания</t>
  </si>
  <si>
    <t>Пластина соединительная</t>
  </si>
  <si>
    <t>Крышка топливного бака чёрная</t>
  </si>
  <si>
    <t>Защита радиатора L+R комплект</t>
  </si>
  <si>
    <t>Датчик включения вентилятора 75-80° провод</t>
  </si>
  <si>
    <t>Вентилятор радиатора</t>
  </si>
  <si>
    <t>Радиатор правый</t>
  </si>
  <si>
    <t>Радиатор левый</t>
  </si>
  <si>
    <t>Наклейки на маятник</t>
  </si>
  <si>
    <t>30.130.0850</t>
  </si>
  <si>
    <t>8# 黑色杆 红色头</t>
  </si>
  <si>
    <t>30.148.0060</t>
  </si>
  <si>
    <t>Φ44-64 宽度9mm(德式)</t>
  </si>
  <si>
    <t>Подножки CNC красные</t>
  </si>
  <si>
    <t>30.448.0150</t>
  </si>
  <si>
    <t>BSE款 CNC红色</t>
  </si>
  <si>
    <t>30.411.3300</t>
  </si>
  <si>
    <t>30.411.3350</t>
  </si>
  <si>
    <t>油壶(TS)</t>
  </si>
  <si>
    <t>Бак топливный</t>
  </si>
  <si>
    <t>支架</t>
  </si>
  <si>
    <t>X系列上配FN121B大灯(配MOJO/CNC联板) 黑色(激光切割)</t>
  </si>
  <si>
    <t>30.243.0560</t>
  </si>
  <si>
    <t>Кронштейн крепления фары</t>
  </si>
  <si>
    <t>1-7</t>
  </si>
  <si>
    <t>1-8</t>
  </si>
  <si>
    <t>36</t>
  </si>
  <si>
    <t>Ниппель спицы</t>
  </si>
  <si>
    <t>Втулка 20x26x71 450-2F сталь</t>
  </si>
  <si>
    <t>30.436.0120</t>
  </si>
  <si>
    <t>鼓芯内衬管</t>
  </si>
  <si>
    <t>450-2 前(铁 Φ20xΦ26x71)</t>
  </si>
  <si>
    <t>Втулка 25x31x91,5 450-2R сталь</t>
  </si>
  <si>
    <t>10-5</t>
  </si>
  <si>
    <t>30.521.0230</t>
  </si>
  <si>
    <t>前碟刹高压油管</t>
  </si>
  <si>
    <t>1300mm配MOJO款下泵体用</t>
  </si>
  <si>
    <t>Шланг тормозной 1300мм</t>
  </si>
  <si>
    <t>30.709.03SK</t>
  </si>
  <si>
    <t>Защита рук армированная комплект чёрный</t>
  </si>
  <si>
    <t>30.124.0601</t>
  </si>
  <si>
    <t>风度款NB300CC发动机</t>
  </si>
  <si>
    <t>宗申 纯电国六档抛丸四气门水冷 520x13T 边盖修圆 长轴黑色MOJO边盖填红 含石棉 红色缸盖 含进JQ-40L 无变 配(继/点/整/高) 含NC250-3#胶管 启动电机线长700mm 磁电机线长600mm</t>
  </si>
  <si>
    <t>SPARE PART CATALOGUE -MODEL: T7   101413000</t>
  </si>
  <si>
    <t xml:space="preserve">4.(For BSE ref. </t>
  </si>
  <si>
    <t>30.134.1030</t>
  </si>
  <si>
    <t>NB-PWK34J-10油针A3 手调怠速(手动风门)配NC300主132# 怠32#</t>
  </si>
  <si>
    <t>30.536.0010</t>
  </si>
  <si>
    <t>水泵盖护罩(TS)</t>
  </si>
  <si>
    <t>CB300 透明</t>
  </si>
  <si>
    <t>30.155.0810</t>
  </si>
  <si>
    <t>X5双耳支架 水滴款不锈钢水转印筒体(含弹簧)(172)</t>
  </si>
  <si>
    <t>30.156.2890</t>
  </si>
  <si>
    <t>X7配NB300水冷不锈钢(口径配小六角 焊MOJO防烫片螺母)</t>
  </si>
  <si>
    <t>X7车架(水冷NB300)</t>
  </si>
  <si>
    <t>30.513.0305</t>
  </si>
  <si>
    <t>1050+190 黑色 带防护弹簧(不锈钢)</t>
  </si>
  <si>
    <t>30.439.0125</t>
  </si>
  <si>
    <t>18寸(2015款BSE250铝车架)含滚针轴承 喷砂阳极黑色</t>
  </si>
  <si>
    <t>30.408.1054</t>
  </si>
  <si>
    <t>450-2 铝1.60x21(2个气门嘴孔) 表面CNC电泳红色+7系列BSE黑色(圈我司供)轴孔20mm(普通8K黑色辐条 黑色辐条帽）</t>
  </si>
  <si>
    <t>30.409.0812</t>
  </si>
  <si>
    <t>450-2 铝2.15x18(2个气门嘴孔) 表面CNC电泳红色+7系列BSE黑色(圈我司供)轴孔25mm(普通8K黑色辐条 黑色辐条帽）</t>
  </si>
  <si>
    <t>30.301.1740</t>
  </si>
  <si>
    <t>520x118L金色</t>
  </si>
  <si>
    <t>30.304.0600</t>
  </si>
  <si>
    <t>520x125x52 CNC红色(MOJO商标)</t>
  </si>
  <si>
    <t>30.601.0770</t>
  </si>
  <si>
    <t>X7水冷(NB300)防水插件(3档3线 本田大灯）前加防水套</t>
  </si>
  <si>
    <t>30.710.0315</t>
  </si>
  <si>
    <t>BK250 黑色 带油开关(配KTM250)</t>
  </si>
  <si>
    <t>30.712.0060</t>
  </si>
  <si>
    <t>黑色铝(不含顶)</t>
  </si>
  <si>
    <t>30.163.0100</t>
  </si>
  <si>
    <t>X7 带副水壶 带温控孔(M16x1.5)</t>
  </si>
  <si>
    <t>30.163.0110</t>
  </si>
  <si>
    <t>X7 带风扇安装点，不带风扇(含安装小件)</t>
  </si>
  <si>
    <t>30.501.0110</t>
  </si>
  <si>
    <t>800-810 黑色 Φ28.5x22.2(BSE-2)</t>
  </si>
  <si>
    <t>Маятник подвески двигателя</t>
  </si>
  <si>
    <t>30.307.0011</t>
  </si>
  <si>
    <t>CRF250款(型材加工) 氧化红色</t>
  </si>
  <si>
    <t>Ловушка цепи (красная)</t>
  </si>
  <si>
    <t>30.157.0030</t>
  </si>
  <si>
    <t>排气管密封圈</t>
  </si>
  <si>
    <t>200CC无石棉</t>
  </si>
  <si>
    <t>Кольцо уплотнительное приёмной трубы</t>
  </si>
  <si>
    <t>30.167.0320</t>
  </si>
  <si>
    <t>I形扩口水管 黑色(X7配NB300)230mm</t>
  </si>
  <si>
    <t>30.167.0330</t>
  </si>
  <si>
    <t>Z形水管 黑色(X7配NB300)80x330x35mm</t>
  </si>
  <si>
    <t>30.613.0205</t>
  </si>
  <si>
    <t>宗申 NB300CC(圆插防水)</t>
  </si>
  <si>
    <t>30.606.0520</t>
  </si>
  <si>
    <t>宗申 CBS300/NB300CC</t>
  </si>
  <si>
    <t>30.442.0325</t>
  </si>
  <si>
    <t>BSE250亚黑(左沉)</t>
  </si>
  <si>
    <t>30.442.0335</t>
  </si>
  <si>
    <t>BSE250亚黑(右)</t>
  </si>
  <si>
    <t>30.148.0090</t>
  </si>
  <si>
    <t>Φ18-Φ32（原Φ19-29)</t>
  </si>
  <si>
    <t>EF350后刹 本色(含40顶杆和关节轴承)</t>
  </si>
  <si>
    <t>MOJO后刹本色</t>
  </si>
  <si>
    <t>30.537.0070</t>
  </si>
  <si>
    <t>后碟刹支架</t>
  </si>
  <si>
    <t>MOJO后刹 本色</t>
  </si>
  <si>
    <t>30.522.0250</t>
  </si>
  <si>
    <t>后碟刹高压油管</t>
  </si>
  <si>
    <t>BK250后刹黑色耐高压油管长度600mm</t>
  </si>
  <si>
    <t>CRF后 烧结2015款250后泵(701)</t>
  </si>
  <si>
    <t>5-4</t>
  </si>
  <si>
    <t>5-5</t>
  </si>
  <si>
    <t>Суппорт тормозной задний</t>
  </si>
  <si>
    <t>Кронштейн заднего дискового тормоза</t>
  </si>
  <si>
    <t>Шланг тормозной 600мм чёрный</t>
  </si>
  <si>
    <t>101413001</t>
  </si>
  <si>
    <t>30.510.0130</t>
  </si>
  <si>
    <t>BSE250(7075铝273mm)</t>
  </si>
  <si>
    <t>30.506.0140</t>
  </si>
  <si>
    <t>新款开槽CNC Φ54x192红色(MOJO状态)</t>
  </si>
  <si>
    <t>30.507.0120</t>
  </si>
  <si>
    <t>新款开槽CNC Φ60x192红色(MOJO状态)</t>
  </si>
  <si>
    <t>30.508.0100</t>
  </si>
  <si>
    <t>CNC Φ28.8 红色(MOJO状态)</t>
  </si>
  <si>
    <t>30.509.0200</t>
  </si>
  <si>
    <t>30.839.0080</t>
  </si>
  <si>
    <t>Φ30xΦ55(32006)</t>
  </si>
  <si>
    <t>30.832.0010</t>
  </si>
  <si>
    <t>防尘盖(TS)</t>
  </si>
  <si>
    <t>J系列上下胶垫 内孔30(我司提供支架)</t>
  </si>
  <si>
    <t>30.831.0060</t>
  </si>
  <si>
    <t>方向柱调节螺母</t>
  </si>
  <si>
    <t>CNC M30x1</t>
  </si>
  <si>
    <t>30.831.0080</t>
  </si>
  <si>
    <t>方向柱锁紧螺母</t>
  </si>
  <si>
    <t>M26x1</t>
  </si>
  <si>
    <t>30.825.0500</t>
  </si>
  <si>
    <t>Φ26xΦ35x1镀白锌(BSE250方向柱专用)</t>
  </si>
  <si>
    <t>30.201.3475</t>
  </si>
  <si>
    <t>黑色 X8车头管带铭牌孔 前限7#抬高(配刀型铝平叉)前下吊片激光切割</t>
  </si>
  <si>
    <t>30.424.5030</t>
  </si>
  <si>
    <t>正林 930mmx54x60黑色双调(银色本田下脚)配黑色护板红色盖帽</t>
  </si>
  <si>
    <t>30.431.3740</t>
  </si>
  <si>
    <t>正林 NC新款 480mm白色弹外置双调 黑色联体气包</t>
  </si>
  <si>
    <t>30.517.4650</t>
  </si>
  <si>
    <t>前碟刹器雕铣MOJO款(TS)</t>
  </si>
  <si>
    <t>CNC雕铣银色上下泵MOJO标填红 1300油管长度  硬管长度400mm 烧结摩擦片 CNC红色油杯盖 配红色雕铣手柄</t>
  </si>
  <si>
    <t>15-1</t>
  </si>
  <si>
    <t>15-2</t>
  </si>
  <si>
    <t>30.709.0305</t>
  </si>
  <si>
    <t>车把护手(TS)</t>
  </si>
  <si>
    <t>MOJO款黑色(左) 黑色支架(含安装附件)我司提供MOJO款(左L)护手</t>
  </si>
  <si>
    <t>30.709.0315</t>
  </si>
  <si>
    <t>MOJO款黑色(右) 黑色支架(含安装附件)我司提供MOJO款(右R)护手</t>
  </si>
  <si>
    <t>30.835.0010</t>
  </si>
  <si>
    <t>油管卡簧</t>
  </si>
  <si>
    <t>Φ8</t>
  </si>
  <si>
    <t>30.765.3002</t>
  </si>
  <si>
    <t>X7 KTM250(含记分牌)(0.9937)</t>
  </si>
  <si>
    <t>80.200.0010</t>
  </si>
  <si>
    <t>玻纤布铝箔胶带</t>
  </si>
  <si>
    <t>60x20米</t>
  </si>
  <si>
    <t>0,03</t>
  </si>
  <si>
    <t>30.401.0130</t>
  </si>
  <si>
    <t>30.406.0025</t>
  </si>
  <si>
    <t>30.405.0101</t>
  </si>
  <si>
    <t>30.401.1130</t>
  </si>
  <si>
    <t>30.405.0345</t>
  </si>
  <si>
    <t>30.405.0355</t>
  </si>
  <si>
    <t>30.436.0110</t>
  </si>
  <si>
    <t>30.540.0189</t>
  </si>
  <si>
    <t>30.541.0290</t>
  </si>
  <si>
    <t>30.537.0065</t>
  </si>
  <si>
    <t>10-6</t>
  </si>
  <si>
    <t>30.533.0285</t>
  </si>
  <si>
    <t>Рычаг тормоза</t>
  </si>
  <si>
    <t>30.232.0025</t>
  </si>
  <si>
    <t>固定片</t>
  </si>
  <si>
    <t>电门锁(2.5mm)铁 配CNC联板 黑色 激光切割成型(低40)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</si>
</sst>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#\-####"/>
  </numFmts>
  <fonts count="30">
    <font>
      <sz val="11"/>
      <color indexed="8"/>
      <name val="宋体"/>
      <charset val="134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name val="Arial"/>
      <family val="2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16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9"/>
      <color indexed="8"/>
      <name val="宋体"/>
      <family val="3"/>
      <charset val="134"/>
    </font>
    <font>
      <b/>
      <sz val="18"/>
      <color indexed="8"/>
      <name val="Arial"/>
      <family val="2"/>
    </font>
    <font>
      <b/>
      <sz val="24"/>
      <name val="Arial"/>
      <family val="2"/>
    </font>
    <font>
      <sz val="11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Tahoma"/>
      <family val="2"/>
    </font>
    <font>
      <sz val="10"/>
      <color theme="1"/>
      <name val="宋体"/>
      <family val="3"/>
      <charset val="134"/>
    </font>
    <font>
      <b/>
      <sz val="14"/>
      <name val="Arial"/>
      <family val="2"/>
    </font>
    <font>
      <sz val="10"/>
      <name val="宋体"/>
      <family val="3"/>
      <charset val="134"/>
    </font>
    <font>
      <sz val="8"/>
      <name val="MS Sans Serif"/>
      <family val="2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6" fillId="0" borderId="0" xfId="0" applyFont="1">
      <alignment vertical="center"/>
    </xf>
    <xf numFmtId="49" fontId="22" fillId="0" borderId="1" xfId="1" applyNumberFormat="1" applyFont="1" applyBorder="1" applyAlignment="1">
      <alignment horizontal="center" vertical="center"/>
    </xf>
    <xf numFmtId="49" fontId="23" fillId="0" borderId="1" xfId="1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>
      <alignment vertical="center"/>
    </xf>
    <xf numFmtId="49" fontId="18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12" fillId="0" borderId="2" xfId="0" applyNumberFormat="1" applyFont="1" applyBorder="1">
      <alignment vertical="center"/>
    </xf>
    <xf numFmtId="49" fontId="12" fillId="0" borderId="5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49" fontId="4" fillId="0" borderId="11" xfId="0" applyNumberFormat="1" applyFont="1" applyBorder="1">
      <alignment vertical="center"/>
    </xf>
    <xf numFmtId="49" fontId="12" fillId="0" borderId="1" xfId="0" applyNumberFormat="1" applyFont="1" applyBorder="1">
      <alignment vertical="center"/>
    </xf>
    <xf numFmtId="49" fontId="13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4" fillId="0" borderId="1" xfId="0" applyNumberFormat="1" applyFont="1" applyBorder="1">
      <alignment vertical="center"/>
    </xf>
    <xf numFmtId="49" fontId="22" fillId="2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3" fillId="0" borderId="1" xfId="1" applyNumberFormat="1" applyFont="1" applyBorder="1" applyAlignment="1">
      <alignment vertical="center" shrinkToFit="1"/>
    </xf>
    <xf numFmtId="49" fontId="19" fillId="0" borderId="6" xfId="0" applyNumberFormat="1" applyFont="1" applyBorder="1">
      <alignment vertical="center"/>
    </xf>
    <xf numFmtId="49" fontId="1" fillId="0" borderId="7" xfId="0" applyNumberFormat="1" applyFont="1" applyBorder="1">
      <alignment vertical="center"/>
    </xf>
    <xf numFmtId="49" fontId="1" fillId="0" borderId="8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49" fontId="1" fillId="0" borderId="10" xfId="0" applyNumberFormat="1" applyFont="1" applyBorder="1">
      <alignment vertical="center"/>
    </xf>
    <xf numFmtId="49" fontId="2" fillId="2" borderId="1" xfId="2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0" fillId="0" borderId="6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49" fontId="5" fillId="0" borderId="8" xfId="0" applyNumberFormat="1" applyFont="1" applyBorder="1">
      <alignment vertical="center"/>
    </xf>
    <xf numFmtId="49" fontId="5" fillId="0" borderId="9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15" fillId="0" borderId="6" xfId="0" applyNumberFormat="1" applyFont="1" applyBorder="1">
      <alignment vertical="center"/>
    </xf>
    <xf numFmtId="49" fontId="15" fillId="0" borderId="7" xfId="0" applyNumberFormat="1" applyFont="1" applyBorder="1">
      <alignment vertical="center"/>
    </xf>
    <xf numFmtId="49" fontId="15" fillId="0" borderId="8" xfId="0" applyNumberFormat="1" applyFont="1" applyBorder="1">
      <alignment vertical="center"/>
    </xf>
    <xf numFmtId="49" fontId="15" fillId="0" borderId="9" xfId="0" applyNumberFormat="1" applyFont="1" applyBorder="1">
      <alignment vertical="center"/>
    </xf>
    <xf numFmtId="49" fontId="15" fillId="0" borderId="0" xfId="0" applyNumberFormat="1" applyFont="1">
      <alignment vertical="center"/>
    </xf>
    <xf numFmtId="49" fontId="15" fillId="0" borderId="10" xfId="0" applyNumberFormat="1" applyFont="1" applyBorder="1">
      <alignment vertical="center"/>
    </xf>
    <xf numFmtId="49" fontId="16" fillId="0" borderId="1" xfId="0" applyNumberFormat="1" applyFont="1" applyBorder="1" applyAlignment="1">
      <alignment horizontal="center" vertical="center"/>
    </xf>
    <xf numFmtId="49" fontId="15" fillId="0" borderId="5" xfId="0" applyNumberFormat="1" applyFont="1" applyBorder="1">
      <alignment vertical="center"/>
    </xf>
    <xf numFmtId="49" fontId="15" fillId="0" borderId="11" xfId="0" applyNumberFormat="1" applyFont="1" applyBorder="1">
      <alignment vertical="center"/>
    </xf>
    <xf numFmtId="49" fontId="15" fillId="0" borderId="12" xfId="0" applyNumberFormat="1" applyFont="1" applyBorder="1">
      <alignment vertical="center"/>
    </xf>
    <xf numFmtId="49" fontId="17" fillId="0" borderId="3" xfId="0" applyNumberFormat="1" applyFont="1" applyBorder="1">
      <alignment vertical="center"/>
    </xf>
    <xf numFmtId="49" fontId="17" fillId="0" borderId="13" xfId="0" applyNumberFormat="1" applyFont="1" applyBorder="1">
      <alignment vertical="center"/>
    </xf>
    <xf numFmtId="49" fontId="24" fillId="0" borderId="14" xfId="0" applyNumberFormat="1" applyFont="1" applyBorder="1" applyAlignment="1">
      <alignment horizontal="center" vertical="top"/>
    </xf>
    <xf numFmtId="49" fontId="24" fillId="2" borderId="14" xfId="0" applyNumberFormat="1" applyFont="1" applyFill="1" applyBorder="1" applyAlignment="1">
      <alignment horizontal="center" vertical="top"/>
    </xf>
    <xf numFmtId="49" fontId="12" fillId="0" borderId="15" xfId="0" applyNumberFormat="1" applyFont="1" applyBorder="1">
      <alignment vertical="center"/>
    </xf>
    <xf numFmtId="49" fontId="12" fillId="0" borderId="6" xfId="0" applyNumberFormat="1" applyFont="1" applyBorder="1">
      <alignment vertical="center"/>
    </xf>
    <xf numFmtId="49" fontId="1" fillId="0" borderId="5" xfId="0" applyNumberFormat="1" applyFont="1" applyBorder="1">
      <alignment vertical="center"/>
    </xf>
    <xf numFmtId="49" fontId="1" fillId="0" borderId="11" xfId="0" applyNumberFormat="1" applyFont="1" applyBorder="1">
      <alignment vertical="center"/>
    </xf>
    <xf numFmtId="49" fontId="1" fillId="0" borderId="12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5" fillId="0" borderId="5" xfId="0" applyNumberFormat="1" applyFont="1" applyBorder="1">
      <alignment vertical="center"/>
    </xf>
    <xf numFmtId="49" fontId="5" fillId="0" borderId="11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23" fillId="0" borderId="1" xfId="1" applyNumberFormat="1" applyFont="1" applyBorder="1">
      <alignment vertical="center"/>
    </xf>
    <xf numFmtId="49" fontId="25" fillId="0" borderId="1" xfId="1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center" vertical="center"/>
    </xf>
    <xf numFmtId="49" fontId="12" fillId="0" borderId="7" xfId="0" applyNumberFormat="1" applyFont="1" applyBorder="1">
      <alignment vertical="center"/>
    </xf>
    <xf numFmtId="49" fontId="12" fillId="0" borderId="8" xfId="0" applyNumberFormat="1" applyFont="1" applyBorder="1">
      <alignment vertical="center"/>
    </xf>
    <xf numFmtId="49" fontId="19" fillId="0" borderId="9" xfId="0" applyNumberFormat="1" applyFont="1" applyBorder="1">
      <alignment vertical="center"/>
    </xf>
    <xf numFmtId="49" fontId="19" fillId="0" borderId="5" xfId="0" applyNumberFormat="1" applyFont="1" applyBorder="1">
      <alignment vertical="center"/>
    </xf>
    <xf numFmtId="49" fontId="22" fillId="0" borderId="1" xfId="0" applyNumberFormat="1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0" fontId="23" fillId="0" borderId="1" xfId="1" applyFont="1" applyBorder="1">
      <alignment vertical="center"/>
    </xf>
    <xf numFmtId="49" fontId="1" fillId="0" borderId="10" xfId="0" applyNumberFormat="1" applyFont="1" applyBorder="1" applyAlignment="1">
      <alignment horizontal="right" vertical="center"/>
    </xf>
    <xf numFmtId="0" fontId="22" fillId="0" borderId="1" xfId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  <xf numFmtId="49" fontId="26" fillId="0" borderId="1" xfId="0" applyNumberFormat="1" applyFont="1" applyBorder="1">
      <alignment vertical="center"/>
    </xf>
    <xf numFmtId="49" fontId="26" fillId="0" borderId="1" xfId="0" applyNumberFormat="1" applyFont="1" applyBorder="1" applyAlignment="1">
      <alignment vertical="center" wrapText="1"/>
    </xf>
    <xf numFmtId="49" fontId="27" fillId="0" borderId="1" xfId="1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164" fontId="28" fillId="0" borderId="14" xfId="0" applyNumberFormat="1" applyFont="1" applyBorder="1" applyAlignment="1">
      <alignment horizontal="right" vertical="top" wrapText="1"/>
    </xf>
    <xf numFmtId="0" fontId="28" fillId="0" borderId="14" xfId="0" applyFont="1" applyBorder="1" applyAlignment="1">
      <alignment horizontal="left" vertical="top" wrapText="1"/>
    </xf>
    <xf numFmtId="49" fontId="29" fillId="0" borderId="5" xfId="0" applyNumberFormat="1" applyFont="1" applyBorder="1">
      <alignment vertical="center"/>
    </xf>
    <xf numFmtId="0" fontId="28" fillId="0" borderId="14" xfId="0" applyFont="1" applyBorder="1" applyAlignment="1">
      <alignment horizontal="right" vertical="top"/>
    </xf>
    <xf numFmtId="0" fontId="28" fillId="0" borderId="14" xfId="0" applyFont="1" applyBorder="1" applyAlignment="1">
      <alignment horizontal="left" vertical="top"/>
    </xf>
    <xf numFmtId="0" fontId="28" fillId="0" borderId="14" xfId="0" applyFont="1" applyFill="1" applyBorder="1" applyAlignment="1">
      <alignment horizontal="right" vertical="top"/>
    </xf>
    <xf numFmtId="49" fontId="22" fillId="2" borderId="15" xfId="1" applyNumberFormat="1" applyFont="1" applyFill="1" applyBorder="1" applyAlignment="1">
      <alignment horizontal="center" vertical="center"/>
    </xf>
    <xf numFmtId="0" fontId="28" fillId="0" borderId="16" xfId="0" applyFont="1" applyBorder="1" applyAlignment="1">
      <alignment horizontal="right" vertical="top"/>
    </xf>
    <xf numFmtId="0" fontId="28" fillId="0" borderId="16" xfId="0" applyFont="1" applyBorder="1" applyAlignment="1">
      <alignment horizontal="left" vertical="top"/>
    </xf>
    <xf numFmtId="49" fontId="23" fillId="0" borderId="15" xfId="1" applyNumberFormat="1" applyFont="1" applyBorder="1">
      <alignment vertical="center"/>
    </xf>
    <xf numFmtId="49" fontId="23" fillId="0" borderId="15" xfId="1" applyNumberFormat="1" applyFont="1" applyBorder="1" applyAlignment="1">
      <alignment horizontal="center" vertical="center"/>
    </xf>
    <xf numFmtId="0" fontId="22" fillId="0" borderId="15" xfId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2" fillId="3" borderId="4" xfId="1" applyNumberFormat="1" applyFont="1" applyFill="1" applyBorder="1" applyAlignment="1">
      <alignment horizontal="center" vertical="center"/>
    </xf>
    <xf numFmtId="49" fontId="23" fillId="3" borderId="4" xfId="1" applyNumberFormat="1" applyFont="1" applyFill="1" applyBorder="1" applyAlignment="1">
      <alignment horizontal="center" vertical="center"/>
    </xf>
    <xf numFmtId="49" fontId="22" fillId="3" borderId="8" xfId="1" applyNumberFormat="1" applyFont="1" applyFill="1" applyBorder="1" applyAlignment="1">
      <alignment horizontal="center" vertical="center"/>
    </xf>
    <xf numFmtId="49" fontId="22" fillId="3" borderId="4" xfId="1" applyNumberFormat="1" applyFont="1" applyFill="1" applyBorder="1" applyAlignment="1">
      <alignment horizontal="center" vertical="center" wrapText="1"/>
    </xf>
    <xf numFmtId="49" fontId="23" fillId="3" borderId="4" xfId="1" applyNumberFormat="1" applyFont="1" applyFill="1" applyBorder="1" applyAlignment="1">
      <alignment horizontal="center" vertical="center" shrinkToFi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23" fillId="3" borderId="4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常规 2" xfId="1" xr:uid="{00000000-0005-0000-0000-000001000000}"/>
    <cellStyle name="常规 2 4" xfId="2" xr:uid="{00000000-0005-0000-0000-000002000000}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340995</xdr:colOff>
      <xdr:row>0</xdr:row>
      <xdr:rowOff>38100</xdr:rowOff>
    </xdr:from>
    <xdr:to>
      <xdr:col>13</xdr:col>
      <xdr:colOff>201930</xdr:colOff>
      <xdr:row>0</xdr:row>
      <xdr:rowOff>581025</xdr:rowOff>
    </xdr:to>
    <xdr:pic>
      <xdr:nvPicPr>
        <xdr:cNvPr id="15635" name="图片 16" descr="波速尔-biao 拷贝.png">
          <a:extLst>
            <a:ext uri="{FF2B5EF4-FFF2-40B4-BE49-F238E27FC236}">
              <a16:creationId xmlns:a16="http://schemas.microsoft.com/office/drawing/2014/main" id="{00000000-0008-0000-0000-000013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93355" y="38100"/>
          <a:ext cx="19716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30</xdr:row>
      <xdr:rowOff>1379</xdr:rowOff>
    </xdr:from>
    <xdr:to>
      <xdr:col>4</xdr:col>
      <xdr:colOff>788903</xdr:colOff>
      <xdr:row>43</xdr:row>
      <xdr:rowOff>96582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7726154"/>
          <a:ext cx="4332202" cy="33146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3</xdr:col>
      <xdr:colOff>664057</xdr:colOff>
      <xdr:row>98</xdr:row>
      <xdr:rowOff>133463</xdr:rowOff>
    </xdr:to>
    <xdr:pic>
      <xdr:nvPicPr>
        <xdr:cNvPr id="5" name="图片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6992600"/>
          <a:ext cx="3321532" cy="475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50</xdr:row>
      <xdr:rowOff>22859</xdr:rowOff>
    </xdr:from>
    <xdr:to>
      <xdr:col>4</xdr:col>
      <xdr:colOff>640080</xdr:colOff>
      <xdr:row>58</xdr:row>
      <xdr:rowOff>366478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860" y="13075919"/>
          <a:ext cx="3817620" cy="3391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4</xdr:col>
      <xdr:colOff>332509</xdr:colOff>
      <xdr:row>209</xdr:row>
      <xdr:rowOff>173456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52568475"/>
          <a:ext cx="3875809" cy="1983206"/>
        </a:xfrm>
        <a:prstGeom prst="rect">
          <a:avLst/>
        </a:prstGeom>
      </xdr:spPr>
    </xdr:pic>
    <xdr:clientData/>
  </xdr:twoCellAnchor>
  <xdr:twoCellAnchor editAs="oneCell">
    <xdr:from>
      <xdr:col>0</xdr:col>
      <xdr:colOff>22861</xdr:colOff>
      <xdr:row>103</xdr:row>
      <xdr:rowOff>22860</xdr:rowOff>
    </xdr:from>
    <xdr:to>
      <xdr:col>4</xdr:col>
      <xdr:colOff>480061</xdr:colOff>
      <xdr:row>120</xdr:row>
      <xdr:rowOff>47112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861" y="26860500"/>
          <a:ext cx="3657600" cy="3011292"/>
        </a:xfrm>
        <a:prstGeom prst="rect">
          <a:avLst/>
        </a:prstGeom>
      </xdr:spPr>
    </xdr:pic>
    <xdr:clientData/>
  </xdr:twoCellAnchor>
  <xdr:twoCellAnchor editAs="oneCell">
    <xdr:from>
      <xdr:col>0</xdr:col>
      <xdr:colOff>163650</xdr:colOff>
      <xdr:row>123</xdr:row>
      <xdr:rowOff>85725</xdr:rowOff>
    </xdr:from>
    <xdr:to>
      <xdr:col>4</xdr:col>
      <xdr:colOff>764604</xdr:colOff>
      <xdr:row>147</xdr:row>
      <xdr:rowOff>105981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3650" y="30318075"/>
          <a:ext cx="4144254" cy="4363656"/>
        </a:xfrm>
        <a:prstGeom prst="rect">
          <a:avLst/>
        </a:prstGeom>
      </xdr:spPr>
    </xdr:pic>
    <xdr:clientData/>
  </xdr:twoCellAnchor>
  <xdr:twoCellAnchor editAs="oneCell">
    <xdr:from>
      <xdr:col>0</xdr:col>
      <xdr:colOff>20882</xdr:colOff>
      <xdr:row>177</xdr:row>
      <xdr:rowOff>57149</xdr:rowOff>
    </xdr:from>
    <xdr:to>
      <xdr:col>5</xdr:col>
      <xdr:colOff>77310</xdr:colOff>
      <xdr:row>195</xdr:row>
      <xdr:rowOff>123824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82" y="43538774"/>
          <a:ext cx="4485553" cy="3324225"/>
        </a:xfrm>
        <a:prstGeom prst="rect">
          <a:avLst/>
        </a:prstGeom>
        <a:ln w="63500">
          <a:noFill/>
        </a:ln>
      </xdr:spPr>
    </xdr:pic>
    <xdr:clientData/>
  </xdr:twoCellAnchor>
  <xdr:twoCellAnchor editAs="oneCell">
    <xdr:from>
      <xdr:col>0</xdr:col>
      <xdr:colOff>0</xdr:colOff>
      <xdr:row>157</xdr:row>
      <xdr:rowOff>200025</xdr:rowOff>
    </xdr:from>
    <xdr:to>
      <xdr:col>4</xdr:col>
      <xdr:colOff>780184</xdr:colOff>
      <xdr:row>163</xdr:row>
      <xdr:rowOff>28460</xdr:rowOff>
    </xdr:to>
    <xdr:pic>
      <xdr:nvPicPr>
        <xdr:cNvPr id="11" name="图片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43110150"/>
          <a:ext cx="4323484" cy="211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40161</xdr:colOff>
      <xdr:row>212</xdr:row>
      <xdr:rowOff>295275</xdr:rowOff>
    </xdr:from>
    <xdr:to>
      <xdr:col>4</xdr:col>
      <xdr:colOff>638174</xdr:colOff>
      <xdr:row>236</xdr:row>
      <xdr:rowOff>59344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161" y="50958750"/>
          <a:ext cx="4141313" cy="42693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4</xdr:col>
      <xdr:colOff>504740</xdr:colOff>
      <xdr:row>258</xdr:row>
      <xdr:rowOff>83820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67332225"/>
          <a:ext cx="4048040" cy="36289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4</xdr:col>
      <xdr:colOff>676791</xdr:colOff>
      <xdr:row>283</xdr:row>
      <xdr:rowOff>217170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73561575"/>
          <a:ext cx="4220091" cy="4552950"/>
        </a:xfrm>
        <a:prstGeom prst="rect">
          <a:avLst/>
        </a:prstGeom>
      </xdr:spPr>
    </xdr:pic>
    <xdr:clientData/>
  </xdr:twoCellAnchor>
  <xdr:twoCellAnchor editAs="oneCell">
    <xdr:from>
      <xdr:col>0</xdr:col>
      <xdr:colOff>68187</xdr:colOff>
      <xdr:row>289</xdr:row>
      <xdr:rowOff>142874</xdr:rowOff>
    </xdr:from>
    <xdr:to>
      <xdr:col>4</xdr:col>
      <xdr:colOff>796621</xdr:colOff>
      <xdr:row>304</xdr:row>
      <xdr:rowOff>209549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187" y="68770499"/>
          <a:ext cx="4271734" cy="5210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309</xdr:row>
      <xdr:rowOff>0</xdr:rowOff>
    </xdr:from>
    <xdr:to>
      <xdr:col>4</xdr:col>
      <xdr:colOff>760267</xdr:colOff>
      <xdr:row>322</xdr:row>
      <xdr:rowOff>20760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85296375"/>
          <a:ext cx="4303567" cy="2661090"/>
        </a:xfrm>
        <a:prstGeom prst="rect">
          <a:avLst/>
        </a:prstGeom>
      </xdr:spPr>
    </xdr:pic>
    <xdr:clientData/>
  </xdr:twoCellAnchor>
  <xdr:twoCellAnchor editAs="oneCell">
    <xdr:from>
      <xdr:col>0</xdr:col>
      <xdr:colOff>790575</xdr:colOff>
      <xdr:row>357</xdr:row>
      <xdr:rowOff>314325</xdr:rowOff>
    </xdr:from>
    <xdr:to>
      <xdr:col>3</xdr:col>
      <xdr:colOff>798714</xdr:colOff>
      <xdr:row>366</xdr:row>
      <xdr:rowOff>397405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90575" y="94116525"/>
          <a:ext cx="2718954" cy="370258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370</xdr:row>
      <xdr:rowOff>75156</xdr:rowOff>
    </xdr:from>
    <xdr:to>
      <xdr:col>4</xdr:col>
      <xdr:colOff>123825</xdr:colOff>
      <xdr:row>374</xdr:row>
      <xdr:rowOff>556803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5" y="91143681"/>
          <a:ext cx="3181350" cy="2624772"/>
        </a:xfrm>
        <a:prstGeom prst="rect">
          <a:avLst/>
        </a:prstGeom>
        <a:ln w="63500">
          <a:noFill/>
        </a:ln>
      </xdr:spPr>
    </xdr:pic>
    <xdr:clientData/>
  </xdr:twoCellAnchor>
  <xdr:twoCellAnchor editAs="oneCell">
    <xdr:from>
      <xdr:col>0</xdr:col>
      <xdr:colOff>17817</xdr:colOff>
      <xdr:row>334</xdr:row>
      <xdr:rowOff>60960</xdr:rowOff>
    </xdr:from>
    <xdr:to>
      <xdr:col>4</xdr:col>
      <xdr:colOff>798628</xdr:colOff>
      <xdr:row>349</xdr:row>
      <xdr:rowOff>171449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7817" y="80451960"/>
          <a:ext cx="4324111" cy="4025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9</xdr:col>
      <xdr:colOff>2275689</xdr:colOff>
      <xdr:row>20</xdr:row>
      <xdr:rowOff>189950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57475" y="1152525"/>
          <a:ext cx="6285714" cy="4400000"/>
        </a:xfrm>
        <a:prstGeom prst="rect">
          <a:avLst/>
        </a:prstGeom>
        <a:ln w="38100">
          <a:solidFill>
            <a:srgbClr val="FF66FF"/>
          </a:solidFill>
        </a:ln>
      </xdr:spPr>
    </xdr:pic>
    <xdr:clientData/>
  </xdr:twoCellAnchor>
  <xdr:twoCellAnchor editAs="oneCell">
    <xdr:from>
      <xdr:col>0</xdr:col>
      <xdr:colOff>0</xdr:colOff>
      <xdr:row>62</xdr:row>
      <xdr:rowOff>142875</xdr:rowOff>
    </xdr:from>
    <xdr:to>
      <xdr:col>4</xdr:col>
      <xdr:colOff>844192</xdr:colOff>
      <xdr:row>71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6916400"/>
          <a:ext cx="4387492" cy="2400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7-101413001-BSE2317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I3" t="str">
            <v>30.124.0601</v>
          </cell>
          <cell r="J3" t="str">
            <v>风度款NB300CC发动机</v>
          </cell>
          <cell r="K3" t="str">
            <v>宗申 纯电国六档抛丸四气门水冷 520x13T 边盖修圆 长轴黑色MOJO边盖填红 含石棉 红色缸盖 含进JQ-40L 无变 配(继/点/整/高) 含NC250-3#胶管 启动电机线长700mm 磁电机线长600mm</v>
          </cell>
          <cell r="L3" t="str">
            <v>台</v>
          </cell>
          <cell r="M3">
            <v>1</v>
          </cell>
          <cell r="P3" t="str">
            <v>Двигатель в сборе NB300CC</v>
          </cell>
          <cell r="T3" t="str">
            <v>T7</v>
          </cell>
        </row>
        <row r="4">
          <cell r="I4" t="str">
            <v>30.536.0010</v>
          </cell>
          <cell r="J4" t="str">
            <v>水泵盖护罩(TS)</v>
          </cell>
          <cell r="K4" t="str">
            <v>CB300 透明</v>
          </cell>
          <cell r="L4" t="str">
            <v>个</v>
          </cell>
          <cell r="M4">
            <v>1</v>
          </cell>
          <cell r="N4" t="str">
            <v>切割安装</v>
          </cell>
          <cell r="P4" t="str">
            <v>Крышка водяного насоса</v>
          </cell>
          <cell r="T4" t="str">
            <v>T7</v>
          </cell>
        </row>
        <row r="5">
          <cell r="I5" t="str">
            <v>30.130.0850</v>
          </cell>
          <cell r="J5" t="str">
            <v>挂档杆</v>
          </cell>
          <cell r="K5" t="str">
            <v>8# 黑色杆 红色头</v>
          </cell>
          <cell r="L5" t="str">
            <v>根</v>
          </cell>
          <cell r="M5">
            <v>1</v>
          </cell>
          <cell r="P5" t="str">
            <v>Рычаг КПП</v>
          </cell>
          <cell r="T5" t="str">
            <v>T7</v>
          </cell>
        </row>
        <row r="6">
          <cell r="I6" t="str">
            <v>30.134.1030</v>
          </cell>
          <cell r="J6" t="str">
            <v>化油器</v>
          </cell>
          <cell r="K6" t="str">
            <v>NB-PWK34J-10油针A3 手调怠速(手动风门)配NC300主132# 怠32#</v>
          </cell>
          <cell r="L6" t="str">
            <v>个</v>
          </cell>
          <cell r="M6">
            <v>1</v>
          </cell>
          <cell r="P6" t="str">
            <v>Карбюратор NB-PWK34J-10</v>
          </cell>
          <cell r="T6" t="str">
            <v>T7</v>
          </cell>
        </row>
        <row r="7">
          <cell r="I7" t="str">
            <v>30.135.0100</v>
          </cell>
          <cell r="J7" t="str">
            <v>化油器接口(含卡箍）</v>
          </cell>
          <cell r="K7" t="str">
            <v>QGJ-38mm-black 黑色(无标状态)</v>
          </cell>
          <cell r="L7" t="str">
            <v>套</v>
          </cell>
          <cell r="M7">
            <v>1</v>
          </cell>
          <cell r="P7" t="str">
            <v>Патрубок карбюратора</v>
          </cell>
          <cell r="T7" t="str">
            <v>T7</v>
          </cell>
        </row>
        <row r="8">
          <cell r="I8" t="str">
            <v>30.145.0280</v>
          </cell>
          <cell r="J8" t="str">
            <v>空滤器喉管(TS)</v>
          </cell>
          <cell r="K8" t="str">
            <v>BK250(Φ54配PWK34) 黑色(左出)</v>
          </cell>
          <cell r="L8" t="str">
            <v>个</v>
          </cell>
          <cell r="M8">
            <v>1</v>
          </cell>
          <cell r="P8" t="str">
            <v>Патрубок соединительный фильтр/карб. (конфузор)</v>
          </cell>
          <cell r="T8" t="str">
            <v>T7</v>
          </cell>
        </row>
        <row r="9">
          <cell r="I9" t="str">
            <v>30.148.0060</v>
          </cell>
          <cell r="J9" t="str">
            <v>不锈钢抱箍</v>
          </cell>
          <cell r="K9" t="str">
            <v>Φ44-64 宽度9mm(德式)</v>
          </cell>
          <cell r="L9" t="str">
            <v>个</v>
          </cell>
          <cell r="M9">
            <v>1</v>
          </cell>
          <cell r="P9" t="str">
            <v>Хомут</v>
          </cell>
          <cell r="T9" t="str">
            <v>T7</v>
          </cell>
        </row>
        <row r="10">
          <cell r="I10" t="str">
            <v>30.163.0100</v>
          </cell>
          <cell r="J10" t="str">
            <v>水箱(左)</v>
          </cell>
          <cell r="K10" t="str">
            <v>X7 带副水壶 带温控孔(M16x1.5)</v>
          </cell>
          <cell r="L10" t="str">
            <v>只</v>
          </cell>
          <cell r="M10">
            <v>1</v>
          </cell>
          <cell r="P10" t="str">
            <v>Радиатор левый</v>
          </cell>
          <cell r="T10" t="str">
            <v>T7</v>
          </cell>
        </row>
        <row r="11">
          <cell r="I11" t="str">
            <v>30.163.0110</v>
          </cell>
          <cell r="J11" t="str">
            <v>水箱(右)</v>
          </cell>
          <cell r="K11" t="str">
            <v>X7 带风扇安装点，不带风扇(含安装小件)</v>
          </cell>
          <cell r="L11" t="str">
            <v>只</v>
          </cell>
          <cell r="M11">
            <v>1</v>
          </cell>
          <cell r="P11" t="str">
            <v>Радиатор правый</v>
          </cell>
          <cell r="T11" t="str">
            <v>T7</v>
          </cell>
        </row>
        <row r="12">
          <cell r="I12" t="str">
            <v>30.756.0110</v>
          </cell>
          <cell r="J12" t="str">
            <v>橡胶堵头(TS)</v>
          </cell>
          <cell r="K12" t="str">
            <v>BK250-3#(车架水管)</v>
          </cell>
          <cell r="L12" t="str">
            <v>个</v>
          </cell>
          <cell r="M12">
            <v>2</v>
          </cell>
          <cell r="P12" t="str">
            <v>Заглушка резиновая</v>
          </cell>
          <cell r="T12" t="str">
            <v>T7</v>
          </cell>
        </row>
        <row r="13">
          <cell r="I13" t="str">
            <v>30.167.0320</v>
          </cell>
          <cell r="J13" t="str">
            <v>硅胶管</v>
          </cell>
          <cell r="K13" t="str">
            <v>I形扩口水管 黑色(X7配NB300)230mm</v>
          </cell>
          <cell r="L13" t="str">
            <v>根</v>
          </cell>
          <cell r="M13">
            <v>1</v>
          </cell>
          <cell r="P13" t="str">
            <v>Патрубок радиатора 'I' 230</v>
          </cell>
          <cell r="T13" t="str">
            <v>T7</v>
          </cell>
        </row>
        <row r="14">
          <cell r="I14" t="str">
            <v>30.167.0330</v>
          </cell>
          <cell r="J14" t="str">
            <v>硅胶管</v>
          </cell>
          <cell r="K14" t="str">
            <v>Z形水管 黑色(X7配NB300)80x330x35mm</v>
          </cell>
          <cell r="L14" t="str">
            <v>根</v>
          </cell>
          <cell r="M14">
            <v>1</v>
          </cell>
          <cell r="P14" t="str">
            <v>Патрубок радиатора 'Z' 80x330x35</v>
          </cell>
          <cell r="T14" t="str">
            <v>T7</v>
          </cell>
        </row>
        <row r="15">
          <cell r="I15" t="str">
            <v>30.230.0020</v>
          </cell>
          <cell r="J15" t="str">
            <v>连接片</v>
          </cell>
          <cell r="K15" t="str">
            <v>BK250水箱风扇 黑色</v>
          </cell>
          <cell r="L15" t="str">
            <v>片</v>
          </cell>
          <cell r="M15">
            <v>1</v>
          </cell>
          <cell r="P15" t="str">
            <v>Пластина соединительная</v>
          </cell>
          <cell r="T15" t="str">
            <v>T7</v>
          </cell>
        </row>
        <row r="16">
          <cell r="I16" t="str">
            <v>30.148.0090</v>
          </cell>
          <cell r="J16" t="str">
            <v>不锈钢抱箍</v>
          </cell>
          <cell r="K16" t="str">
            <v>Φ18-Φ32（原Φ19-29)</v>
          </cell>
          <cell r="L16" t="str">
            <v>个</v>
          </cell>
          <cell r="M16">
            <v>1</v>
          </cell>
          <cell r="P16" t="str">
            <v>Хомут</v>
          </cell>
          <cell r="T16" t="str">
            <v>T7</v>
          </cell>
        </row>
        <row r="17">
          <cell r="I17" t="str">
            <v>30.165.0020</v>
          </cell>
          <cell r="J17" t="str">
            <v>风扇</v>
          </cell>
          <cell r="K17" t="str">
            <v>松下 长耳朵 镭雕MOJO 2只防水插件型号:7026</v>
          </cell>
          <cell r="L17" t="str">
            <v>只</v>
          </cell>
          <cell r="M17">
            <v>1</v>
          </cell>
          <cell r="P17" t="str">
            <v>Вентилятор радиатора</v>
          </cell>
          <cell r="T17" t="str">
            <v>T7</v>
          </cell>
        </row>
        <row r="18">
          <cell r="I18" t="str">
            <v>30.164.0010</v>
          </cell>
          <cell r="J18" t="str">
            <v>温控开关</v>
          </cell>
          <cell r="K18" t="str">
            <v>防水插件(75-80度)</v>
          </cell>
          <cell r="L18" t="str">
            <v>只</v>
          </cell>
          <cell r="M18">
            <v>1</v>
          </cell>
          <cell r="P18" t="str">
            <v>Датчик включения вентилятора 75-80° провод</v>
          </cell>
          <cell r="T18" t="str">
            <v>T7</v>
          </cell>
        </row>
        <row r="19">
          <cell r="I19" t="str">
            <v>30.148.0080</v>
          </cell>
          <cell r="J19" t="str">
            <v>不锈钢抱箍</v>
          </cell>
          <cell r="K19" t="str">
            <v>Φ14-Φ27（原Φ16-25 J5水管）</v>
          </cell>
          <cell r="L19" t="str">
            <v>个</v>
          </cell>
          <cell r="M19">
            <v>5</v>
          </cell>
          <cell r="P19" t="str">
            <v>Хомут</v>
          </cell>
          <cell r="T19" t="str">
            <v>T7</v>
          </cell>
        </row>
        <row r="20">
          <cell r="I20" t="str">
            <v>30.146.0070</v>
          </cell>
          <cell r="J20" t="str">
            <v>空滤器滤芯</v>
          </cell>
          <cell r="K20" t="str">
            <v>KTM250(海绵)</v>
          </cell>
          <cell r="L20" t="str">
            <v>个</v>
          </cell>
          <cell r="M20">
            <v>1</v>
          </cell>
          <cell r="P20" t="str">
            <v>Фильтр воздушный К</v>
          </cell>
          <cell r="T20" t="str">
            <v>T7</v>
          </cell>
        </row>
        <row r="21">
          <cell r="I21" t="str">
            <v>30.151.0050</v>
          </cell>
          <cell r="J21" t="str">
            <v>空滤器海绵支架</v>
          </cell>
          <cell r="K21" t="str">
            <v>KTM250</v>
          </cell>
          <cell r="L21" t="str">
            <v>个</v>
          </cell>
          <cell r="M21">
            <v>1</v>
          </cell>
          <cell r="P21" t="str">
            <v>Сетка противопожарная</v>
          </cell>
          <cell r="T21" t="str">
            <v>T7</v>
          </cell>
        </row>
        <row r="22">
          <cell r="I22" t="str">
            <v>30.149.0040</v>
          </cell>
          <cell r="J22" t="str">
            <v>空滤器前盖</v>
          </cell>
          <cell r="K22" t="str">
            <v>KTM250 黑色</v>
          </cell>
          <cell r="L22" t="str">
            <v>个</v>
          </cell>
          <cell r="M22">
            <v>1</v>
          </cell>
          <cell r="P22" t="str">
            <v>Крышка воздушного фильтра передняя</v>
          </cell>
          <cell r="T22" t="str">
            <v>T7</v>
          </cell>
        </row>
        <row r="23">
          <cell r="I23" t="str">
            <v>30.724.0300</v>
          </cell>
          <cell r="J23" t="str">
            <v>内挡</v>
          </cell>
          <cell r="K23" t="str">
            <v>KTM250 黑色(空滤后底板)</v>
          </cell>
          <cell r="L23" t="str">
            <v>块</v>
          </cell>
          <cell r="M23">
            <v>1</v>
          </cell>
          <cell r="P23" t="str">
            <v>Облицовка задняя внутренняя</v>
          </cell>
          <cell r="T23" t="str">
            <v>T7</v>
          </cell>
        </row>
        <row r="24">
          <cell r="I24" t="str">
            <v>30.156.2890</v>
          </cell>
          <cell r="J24" t="str">
            <v>排气管</v>
          </cell>
          <cell r="K24" t="str">
            <v>X7配NB300水冷不锈钢(口径配小六角 焊MOJO防烫片螺母)</v>
          </cell>
          <cell r="L24" t="str">
            <v>根</v>
          </cell>
          <cell r="M24">
            <v>1</v>
          </cell>
          <cell r="P24" t="str">
            <v>Труба выпускная</v>
          </cell>
          <cell r="T24" t="str">
            <v>T7</v>
          </cell>
        </row>
        <row r="25">
          <cell r="I25" t="str">
            <v>30.157.0030</v>
          </cell>
          <cell r="J25" t="str">
            <v>排气管密封圈</v>
          </cell>
          <cell r="K25" t="str">
            <v>200CC无石棉</v>
          </cell>
          <cell r="L25" t="str">
            <v>个</v>
          </cell>
          <cell r="M25">
            <v>1</v>
          </cell>
          <cell r="P25" t="str">
            <v>Кольцо уплотнительное приёмной трубы</v>
          </cell>
          <cell r="T25" t="str">
            <v>T7</v>
          </cell>
        </row>
        <row r="26">
          <cell r="I26" t="str">
            <v>30.155.0810</v>
          </cell>
          <cell r="J26" t="str">
            <v>排气筒</v>
          </cell>
          <cell r="K26" t="str">
            <v>X5双耳支架 水滴款不锈钢水转印筒体(含弹簧)(172)</v>
          </cell>
          <cell r="L26" t="str">
            <v>个</v>
          </cell>
          <cell r="M26">
            <v>1</v>
          </cell>
          <cell r="P26" t="str">
            <v>Глушитель</v>
          </cell>
          <cell r="T26" t="str">
            <v>T7</v>
          </cell>
        </row>
        <row r="27">
          <cell r="I27" t="str">
            <v>30.152.0100</v>
          </cell>
          <cell r="J27" t="str">
            <v>防烫片</v>
          </cell>
          <cell r="K27" t="str">
            <v>自制MOJO抛丸 不锈钢(304)</v>
          </cell>
          <cell r="L27" t="str">
            <v>个</v>
          </cell>
          <cell r="M27">
            <v>1</v>
          </cell>
          <cell r="P27" t="str">
            <v>Накладка выхлопной трубы защитная</v>
          </cell>
          <cell r="T27" t="str">
            <v>T7</v>
          </cell>
        </row>
        <row r="28">
          <cell r="I28" t="str">
            <v>30.501.0110</v>
          </cell>
          <cell r="J28" t="str">
            <v>铝变径管车把</v>
          </cell>
          <cell r="K28" t="str">
            <v>800-810 黑色 Φ28.5x22.2(BSE-2)</v>
          </cell>
          <cell r="L28" t="str">
            <v>根</v>
          </cell>
          <cell r="M28">
            <v>1</v>
          </cell>
          <cell r="P28" t="str">
            <v>Руль 800-810 28мм алюм черный</v>
          </cell>
          <cell r="T28" t="str">
            <v>T7</v>
          </cell>
        </row>
        <row r="29">
          <cell r="I29" t="str">
            <v>30.901.0090</v>
          </cell>
          <cell r="J29" t="str">
            <v>扎带</v>
          </cell>
          <cell r="K29" t="str">
            <v>MOJO弹性 75mm</v>
          </cell>
          <cell r="L29" t="str">
            <v>根</v>
          </cell>
          <cell r="M29">
            <v>4</v>
          </cell>
          <cell r="P29" t="str">
            <v>Стяжка кабельная</v>
          </cell>
          <cell r="T29" t="str">
            <v>T7</v>
          </cell>
        </row>
        <row r="30">
          <cell r="I30" t="str">
            <v>30.510.0130</v>
          </cell>
          <cell r="J30" t="str">
            <v>方向轴</v>
          </cell>
          <cell r="K30" t="str">
            <v>BSE250(7075铝273mm)</v>
          </cell>
          <cell r="L30" t="str">
            <v>根</v>
          </cell>
          <cell r="M30">
            <v>1</v>
          </cell>
          <cell r="P30" t="str">
            <v>Шток траверсы</v>
          </cell>
          <cell r="T30" t="str">
            <v>T7</v>
          </cell>
        </row>
        <row r="31">
          <cell r="I31" t="str">
            <v>30.506.0140</v>
          </cell>
          <cell r="J31" t="str">
            <v>上联板</v>
          </cell>
          <cell r="K31" t="str">
            <v>新款开槽CNC Φ54x192红色(MOJO状态)</v>
          </cell>
          <cell r="L31" t="str">
            <v>块</v>
          </cell>
          <cell r="M31">
            <v>1</v>
          </cell>
          <cell r="P31" t="str">
            <v>Траверса верхняя 54x192 CNC красный (MOJO)</v>
          </cell>
          <cell r="T31" t="str">
            <v>T7</v>
          </cell>
        </row>
        <row r="32">
          <cell r="I32" t="str">
            <v>30.507.0120</v>
          </cell>
          <cell r="J32" t="str">
            <v>下联板</v>
          </cell>
          <cell r="K32" t="str">
            <v>新款开槽CNC Φ60x192红色(MOJO状态)</v>
          </cell>
          <cell r="L32" t="str">
            <v>块</v>
          </cell>
          <cell r="M32">
            <v>1</v>
          </cell>
          <cell r="P32" t="str">
            <v>Траверса нижняя 60x192 CNC красная (MOJO)</v>
          </cell>
          <cell r="T32" t="str">
            <v>T7</v>
          </cell>
        </row>
        <row r="33">
          <cell r="I33" t="str">
            <v>30.508.0100</v>
          </cell>
          <cell r="J33" t="str">
            <v>上压块</v>
          </cell>
          <cell r="K33" t="str">
            <v>CNC Φ28.8 红色(MOJO状态)</v>
          </cell>
          <cell r="L33" t="str">
            <v>块</v>
          </cell>
          <cell r="M33">
            <v>2</v>
          </cell>
          <cell r="P33" t="str">
            <v>Крепление руля верхнее 28мм CNC MOJO к</v>
          </cell>
          <cell r="T33" t="str">
            <v>T7</v>
          </cell>
        </row>
        <row r="34">
          <cell r="I34" t="str">
            <v>30.509.0200</v>
          </cell>
          <cell r="J34" t="str">
            <v>下压块</v>
          </cell>
          <cell r="K34" t="str">
            <v>CNC Φ28.8 红色(MOJO状态)</v>
          </cell>
          <cell r="L34" t="str">
            <v>块</v>
          </cell>
          <cell r="M34">
            <v>2</v>
          </cell>
          <cell r="P34" t="str">
            <v>Крепление руля нижнее 28мм CNC MOJO к</v>
          </cell>
          <cell r="T34" t="str">
            <v>T7</v>
          </cell>
        </row>
        <row r="35">
          <cell r="I35" t="str">
            <v>30.825.5000</v>
          </cell>
          <cell r="J35" t="str">
            <v>台阶垫圈</v>
          </cell>
          <cell r="K35" t="str">
            <v>Φ26xΦ30x3镀白锌(BSE250压块专用)</v>
          </cell>
          <cell r="L35" t="str">
            <v>个</v>
          </cell>
          <cell r="M35">
            <v>4</v>
          </cell>
          <cell r="P35" t="str">
            <v>Шайба ступенчатая 26x30x3х12</v>
          </cell>
          <cell r="T35" t="str">
            <v>T7</v>
          </cell>
        </row>
        <row r="36">
          <cell r="I36" t="str">
            <v>30.755.0030</v>
          </cell>
          <cell r="J36" t="str">
            <v>橡胶缓冲块(TS)</v>
          </cell>
          <cell r="K36" t="str">
            <v>锥度BSE250方向器</v>
          </cell>
          <cell r="L36" t="str">
            <v>只</v>
          </cell>
          <cell r="M36">
            <v>4</v>
          </cell>
          <cell r="P36" t="str">
            <v>Демпфер руля 1 шт</v>
          </cell>
          <cell r="T36" t="str">
            <v>T7</v>
          </cell>
        </row>
        <row r="37">
          <cell r="I37" t="str">
            <v>30.839.0080</v>
          </cell>
          <cell r="J37" t="str">
            <v>锥度轴承</v>
          </cell>
          <cell r="K37" t="str">
            <v>Φ30xΦ55(32006)</v>
          </cell>
          <cell r="L37" t="str">
            <v>个</v>
          </cell>
          <cell r="M37">
            <v>2</v>
          </cell>
          <cell r="P37" t="str">
            <v>Подшипник рулевой колонки</v>
          </cell>
          <cell r="T37" t="str">
            <v>T7</v>
          </cell>
        </row>
        <row r="38">
          <cell r="I38" t="str">
            <v>30.832.0010</v>
          </cell>
          <cell r="J38" t="str">
            <v>防尘盖(TS)</v>
          </cell>
          <cell r="K38" t="str">
            <v>J系列上下胶垫 内孔30(我司提供支架)</v>
          </cell>
          <cell r="L38" t="str">
            <v>个</v>
          </cell>
          <cell r="M38">
            <v>2</v>
          </cell>
          <cell r="P38" t="str">
            <v>Сальник-пыльник</v>
          </cell>
          <cell r="T38" t="str">
            <v>T7</v>
          </cell>
        </row>
        <row r="39">
          <cell r="I39" t="str">
            <v>30.831.0060</v>
          </cell>
          <cell r="J39" t="str">
            <v>方向柱调节螺母</v>
          </cell>
          <cell r="K39" t="str">
            <v>CNC M30x1</v>
          </cell>
          <cell r="L39" t="str">
            <v>个</v>
          </cell>
          <cell r="M39">
            <v>1</v>
          </cell>
          <cell r="P39" t="str">
            <v>Гайка</v>
          </cell>
          <cell r="T39" t="str">
            <v>T7</v>
          </cell>
        </row>
        <row r="40">
          <cell r="I40" t="str">
            <v>30.831.0080</v>
          </cell>
          <cell r="J40" t="str">
            <v>方向柱锁紧螺母</v>
          </cell>
          <cell r="K40" t="str">
            <v>M26x1</v>
          </cell>
          <cell r="L40" t="str">
            <v>个</v>
          </cell>
          <cell r="M40">
            <v>1</v>
          </cell>
          <cell r="P40" t="str">
            <v>Гайка штока траверсы М26x1 CNC</v>
          </cell>
          <cell r="T40" t="str">
            <v>T7</v>
          </cell>
        </row>
        <row r="41">
          <cell r="I41" t="str">
            <v>30.825.0500</v>
          </cell>
          <cell r="J41" t="str">
            <v>平垫圈</v>
          </cell>
          <cell r="K41" t="str">
            <v>Φ26xΦ35x1镀白锌(BSE250方向柱专用)</v>
          </cell>
          <cell r="L41" t="str">
            <v>个</v>
          </cell>
          <cell r="M41">
            <v>1</v>
          </cell>
          <cell r="P41" t="str">
            <v>Шайба /винт комплект 2шт 26x35x1</v>
          </cell>
          <cell r="T41" t="str">
            <v>T7</v>
          </cell>
        </row>
        <row r="42">
          <cell r="I42" t="str">
            <v>30.249.0060</v>
          </cell>
          <cell r="J42" t="str">
            <v>油管卡扣支架</v>
          </cell>
          <cell r="K42" t="str">
            <v>高配J6 配CNC方向器 黑色</v>
          </cell>
          <cell r="L42" t="str">
            <v>个</v>
          </cell>
          <cell r="M42">
            <v>1</v>
          </cell>
          <cell r="P42" t="str">
            <v>Кронштейн направляющей переднего тормозного шланга</v>
          </cell>
          <cell r="T42" t="str">
            <v>T7</v>
          </cell>
        </row>
        <row r="43">
          <cell r="I43" t="str">
            <v>30.848.0060</v>
          </cell>
          <cell r="J43" t="str">
            <v>卡扣</v>
          </cell>
          <cell r="K43" t="str">
            <v>BSE250前刹车线 本色</v>
          </cell>
          <cell r="L43" t="str">
            <v>个</v>
          </cell>
          <cell r="M43">
            <v>1</v>
          </cell>
          <cell r="P43" t="str">
            <v>Крепление гидролинии</v>
          </cell>
          <cell r="T43" t="str">
            <v>T7</v>
          </cell>
        </row>
        <row r="44">
          <cell r="I44" t="str">
            <v>30.232.0025</v>
          </cell>
          <cell r="J44" t="str">
            <v>固定片</v>
          </cell>
          <cell r="K44" t="str">
            <v>电门锁(2.5mm)铁 配CNC联板 黑色 激光切割成型(低40)</v>
          </cell>
          <cell r="L44" t="str">
            <v>片</v>
          </cell>
          <cell r="M44">
            <v>1</v>
          </cell>
          <cell r="P44" t="str">
            <v>Кронштейн замка зажигания</v>
          </cell>
          <cell r="T44" t="str">
            <v>T7</v>
          </cell>
        </row>
        <row r="45">
          <cell r="I45" t="str">
            <v>30.531.0280</v>
          </cell>
          <cell r="J45" t="str">
            <v>离合手柄总成</v>
          </cell>
          <cell r="K45" t="str">
            <v>360折叠刹离合手把 CNC红色 (723)</v>
          </cell>
          <cell r="L45" t="str">
            <v>只</v>
          </cell>
          <cell r="M45">
            <v>1</v>
          </cell>
          <cell r="P45" t="str">
            <v>Рычаг сцепления CNC 360 красный</v>
          </cell>
          <cell r="T45" t="str">
            <v>T7</v>
          </cell>
        </row>
        <row r="46">
          <cell r="I46" t="str">
            <v>30.624.0010</v>
          </cell>
          <cell r="J46" t="str">
            <v>短接线</v>
          </cell>
          <cell r="K46" t="str">
            <v>离合防水(二插)</v>
          </cell>
          <cell r="L46" t="str">
            <v>根</v>
          </cell>
          <cell r="M46">
            <v>1</v>
          </cell>
          <cell r="P46" t="str">
            <v>Провод перемычка</v>
          </cell>
          <cell r="T46" t="str">
            <v>T7</v>
          </cell>
        </row>
        <row r="47">
          <cell r="I47" t="str">
            <v>30.513.0305</v>
          </cell>
          <cell r="J47" t="str">
            <v>离合线</v>
          </cell>
          <cell r="K47" t="str">
            <v>1050+190 黑色 带防护弹簧(不锈钢)</v>
          </cell>
          <cell r="L47" t="str">
            <v>根</v>
          </cell>
          <cell r="M47">
            <v>1</v>
          </cell>
          <cell r="P47" t="str">
            <v>Трос сцепления 1050+190</v>
          </cell>
          <cell r="T47" t="str">
            <v>T7</v>
          </cell>
        </row>
        <row r="48">
          <cell r="I48" t="str">
            <v>30.512.1550</v>
          </cell>
          <cell r="J48" t="str">
            <v>油门线</v>
          </cell>
          <cell r="K48" t="str">
            <v>1000+142双调 黑色</v>
          </cell>
          <cell r="L48" t="str">
            <v>根</v>
          </cell>
          <cell r="M48">
            <v>1</v>
          </cell>
          <cell r="P48" t="str">
            <v>Трос газа [1000+142]</v>
          </cell>
          <cell r="T48" t="str">
            <v>T7</v>
          </cell>
        </row>
        <row r="49">
          <cell r="I49" t="str">
            <v>30.505.0120</v>
          </cell>
          <cell r="J49" t="str">
            <v>油门座</v>
          </cell>
          <cell r="K49" t="str">
            <v>尼比越野车 黑色铝(不含把芯)</v>
          </cell>
          <cell r="L49" t="str">
            <v>只</v>
          </cell>
          <cell r="M49">
            <v>1</v>
          </cell>
          <cell r="P49" t="str">
            <v>Ручка газа Nibbi</v>
          </cell>
          <cell r="T49" t="str">
            <v>T7</v>
          </cell>
        </row>
        <row r="50">
          <cell r="I50" t="str">
            <v>30.503.0250</v>
          </cell>
          <cell r="J50" t="str">
            <v>把套</v>
          </cell>
          <cell r="K50" t="str">
            <v>尼比一体式 黑色(左右)含1#调节把芯</v>
          </cell>
          <cell r="L50" t="str">
            <v>付</v>
          </cell>
          <cell r="M50">
            <v>1</v>
          </cell>
          <cell r="N50" t="str">
            <v>打孔</v>
          </cell>
          <cell r="P50" t="str">
            <v>Грипсы Nibbi Lock On (new)</v>
          </cell>
          <cell r="T50" t="str">
            <v>T7</v>
          </cell>
        </row>
        <row r="51">
          <cell r="I51" t="str">
            <v>30.617.0020</v>
          </cell>
          <cell r="J51" t="str">
            <v>开关</v>
          </cell>
          <cell r="K51" t="str">
            <v>红色一点式熄火(防水) 线长650mm</v>
          </cell>
          <cell r="L51" t="str">
            <v>个</v>
          </cell>
          <cell r="M51">
            <v>1</v>
          </cell>
          <cell r="P51" t="str">
            <v>Кнопка выключения двигателя</v>
          </cell>
          <cell r="T51" t="str">
            <v>T7</v>
          </cell>
        </row>
        <row r="52">
          <cell r="I52" t="str">
            <v>30.617.0050</v>
          </cell>
          <cell r="J52" t="str">
            <v>开关</v>
          </cell>
          <cell r="K52" t="str">
            <v>黄色一点式启动(防水) 线长650mm</v>
          </cell>
          <cell r="L52" t="str">
            <v>个</v>
          </cell>
          <cell r="M52">
            <v>1</v>
          </cell>
          <cell r="P52" t="str">
            <v>Кнопка включения двигателя</v>
          </cell>
          <cell r="T52" t="str">
            <v>T7</v>
          </cell>
        </row>
        <row r="53">
          <cell r="I53" t="str">
            <v>30.201.3475</v>
          </cell>
          <cell r="J53" t="str">
            <v>X7车架(水冷NB300)</v>
          </cell>
          <cell r="K53" t="str">
            <v>黑色 X8车头管带铭牌孔 前限7#抬高(配刀型铝平叉)前下吊片激光切割</v>
          </cell>
          <cell r="L53" t="str">
            <v>个</v>
          </cell>
          <cell r="M53">
            <v>1</v>
          </cell>
          <cell r="P53" t="str">
            <v>Рама, чёрный</v>
          </cell>
          <cell r="T53" t="str">
            <v>T7</v>
          </cell>
        </row>
        <row r="54">
          <cell r="I54" t="str">
            <v>30.213.1000</v>
          </cell>
          <cell r="J54" t="str">
            <v>发动机底板</v>
          </cell>
          <cell r="K54" t="str">
            <v>CRF黑色(含小片)</v>
          </cell>
          <cell r="L54" t="str">
            <v>套</v>
          </cell>
          <cell r="M54">
            <v>1</v>
          </cell>
          <cell r="P54" t="str">
            <v>Защита двигателя</v>
          </cell>
          <cell r="T54" t="str">
            <v>T7</v>
          </cell>
        </row>
        <row r="55">
          <cell r="I55" t="str">
            <v>30.707.0050</v>
          </cell>
          <cell r="J55" t="str">
            <v>车架保护片(TS)</v>
          </cell>
          <cell r="K55" t="str">
            <v>BK250(左右) 黑色</v>
          </cell>
          <cell r="L55" t="str">
            <v>付</v>
          </cell>
          <cell r="M55">
            <v>1</v>
          </cell>
          <cell r="P55" t="str">
            <v>Накладки рамы боковые (L+R)</v>
          </cell>
          <cell r="T55" t="str">
            <v>T7</v>
          </cell>
        </row>
        <row r="56">
          <cell r="I56" t="str">
            <v>30.214.0212</v>
          </cell>
          <cell r="J56" t="str">
            <v>发动机后吊挂</v>
          </cell>
          <cell r="K56" t="str">
            <v>BK250 黑色</v>
          </cell>
          <cell r="L56" t="str">
            <v>根</v>
          </cell>
          <cell r="M56">
            <v>1</v>
          </cell>
          <cell r="P56" t="str">
            <v>Маятник подвески двигателя, черный</v>
          </cell>
          <cell r="T56" t="str">
            <v>T7</v>
          </cell>
        </row>
        <row r="57">
          <cell r="I57" t="str">
            <v>30.443.0050</v>
          </cell>
          <cell r="J57" t="str">
            <v>铝后尾架</v>
          </cell>
          <cell r="K57" t="str">
            <v>BK250 喷砂亚光银色</v>
          </cell>
          <cell r="L57" t="str">
            <v>个</v>
          </cell>
          <cell r="M57">
            <v>1</v>
          </cell>
          <cell r="P57" t="str">
            <v>Подрамник алюминий</v>
          </cell>
          <cell r="T57" t="str">
            <v>T7</v>
          </cell>
        </row>
        <row r="58">
          <cell r="I58" t="str">
            <v>30.247.0060</v>
          </cell>
          <cell r="J58" t="str">
            <v>点火器固定片</v>
          </cell>
          <cell r="K58" t="str">
            <v>三合一车架 黑色</v>
          </cell>
          <cell r="L58" t="str">
            <v>个</v>
          </cell>
          <cell r="M58">
            <v>1</v>
          </cell>
          <cell r="P58" t="str">
            <v>Кронштейн</v>
          </cell>
          <cell r="T58" t="str">
            <v>T7</v>
          </cell>
        </row>
        <row r="59">
          <cell r="I59" t="str">
            <v>30.448.0150</v>
          </cell>
          <cell r="J59" t="str">
            <v>脚蹬</v>
          </cell>
          <cell r="K59" t="str">
            <v>BSE款 CNC红色</v>
          </cell>
          <cell r="L59" t="str">
            <v>付</v>
          </cell>
          <cell r="M59">
            <v>1</v>
          </cell>
          <cell r="P59" t="str">
            <v>Подножки CNC красный</v>
          </cell>
          <cell r="T59" t="str">
            <v>T7</v>
          </cell>
        </row>
        <row r="60">
          <cell r="I60" t="str">
            <v>30.858.0110</v>
          </cell>
          <cell r="J60" t="str">
            <v>脚蹬扭簧</v>
          </cell>
          <cell r="K60" t="str">
            <v>铸钢CRF款(左) 电泳</v>
          </cell>
          <cell r="L60" t="str">
            <v>只</v>
          </cell>
          <cell r="M60">
            <v>1</v>
          </cell>
          <cell r="P60" t="str">
            <v>Пружина подножки левая z</v>
          </cell>
          <cell r="T60" t="str">
            <v>T7</v>
          </cell>
        </row>
        <row r="61">
          <cell r="I61" t="str">
            <v>30.858.0120</v>
          </cell>
          <cell r="J61" t="str">
            <v>脚蹬扭簧</v>
          </cell>
          <cell r="K61" t="str">
            <v>铸钢CRF款(右) 电泳</v>
          </cell>
          <cell r="L61" t="str">
            <v>只</v>
          </cell>
          <cell r="M61">
            <v>1</v>
          </cell>
          <cell r="P61" t="str">
            <v>Пружина подножки правая z</v>
          </cell>
          <cell r="T61" t="str">
            <v>T7</v>
          </cell>
        </row>
        <row r="62">
          <cell r="I62" t="str">
            <v>30.528.0020</v>
          </cell>
          <cell r="J62" t="str">
            <v>铝脚刹杆</v>
          </cell>
          <cell r="K62" t="str">
            <v>BK-5#(MOJO) 亚银(不带头)</v>
          </cell>
          <cell r="L62" t="str">
            <v>根</v>
          </cell>
          <cell r="M62">
            <v>1</v>
          </cell>
          <cell r="P62" t="str">
            <v>Педаль тормоза алюм Т</v>
          </cell>
          <cell r="T62" t="str">
            <v>T7</v>
          </cell>
        </row>
        <row r="63">
          <cell r="I63" t="str">
            <v>30.843.0020</v>
          </cell>
          <cell r="J63" t="str">
            <v>全封闭轴承</v>
          </cell>
          <cell r="K63" t="str">
            <v>6000</v>
          </cell>
          <cell r="L63" t="str">
            <v>个</v>
          </cell>
          <cell r="M63">
            <v>2</v>
          </cell>
          <cell r="P63" t="str">
            <v>Подшипник 6000</v>
          </cell>
          <cell r="T63" t="str">
            <v>T7</v>
          </cell>
        </row>
        <row r="64">
          <cell r="I64" t="str">
            <v>30.259.0020</v>
          </cell>
          <cell r="J64" t="str">
            <v>脚刹杆头</v>
          </cell>
          <cell r="K64" t="str">
            <v>铁 BSK加长款 银色</v>
          </cell>
          <cell r="L64" t="str">
            <v>个</v>
          </cell>
          <cell r="M64">
            <v>1</v>
          </cell>
          <cell r="P64" t="str">
            <v>Площадка нажимная педали тормоза</v>
          </cell>
          <cell r="T64" t="str">
            <v>T7</v>
          </cell>
        </row>
        <row r="65">
          <cell r="I65" t="str">
            <v>30.860.0060</v>
          </cell>
          <cell r="J65" t="str">
            <v>脚刹杆弹簧</v>
          </cell>
          <cell r="K65" t="str">
            <v>B4(总长47)</v>
          </cell>
          <cell r="L65" t="str">
            <v>根</v>
          </cell>
          <cell r="M65">
            <v>1</v>
          </cell>
          <cell r="P65" t="str">
            <v>Пружина заднего тормоза</v>
          </cell>
          <cell r="T65" t="str">
            <v>T7</v>
          </cell>
        </row>
        <row r="66">
          <cell r="I66" t="str">
            <v>30.219.0070</v>
          </cell>
          <cell r="J66" t="str">
            <v>边支撑固定座</v>
          </cell>
          <cell r="K66" t="str">
            <v>BK250边支撑 黑色</v>
          </cell>
          <cell r="L66" t="str">
            <v>个</v>
          </cell>
          <cell r="M66">
            <v>1</v>
          </cell>
          <cell r="P66" t="str">
            <v>Крепление боковой подножки</v>
          </cell>
          <cell r="T66" t="str">
            <v>T7</v>
          </cell>
        </row>
        <row r="67">
          <cell r="I67" t="str">
            <v>30.220.0200</v>
          </cell>
          <cell r="J67" t="str">
            <v>边支撑</v>
          </cell>
          <cell r="K67" t="str">
            <v>350mm变径黑色宽头(J10专用)</v>
          </cell>
          <cell r="L67" t="str">
            <v>个</v>
          </cell>
          <cell r="M67">
            <v>1</v>
          </cell>
          <cell r="P67" t="str">
            <v>Подножка боковая 350 мм</v>
          </cell>
          <cell r="T67" t="str">
            <v>T7</v>
          </cell>
        </row>
        <row r="68">
          <cell r="I68" t="str">
            <v>30.859.0010</v>
          </cell>
          <cell r="J68" t="str">
            <v>边支撑弹簧</v>
          </cell>
          <cell r="K68" t="str">
            <v>90mm</v>
          </cell>
          <cell r="L68" t="str">
            <v>个</v>
          </cell>
          <cell r="M68">
            <v>1</v>
          </cell>
          <cell r="P68" t="str">
            <v>Пружина боковой подставки</v>
          </cell>
          <cell r="T68" t="str">
            <v>T7</v>
          </cell>
        </row>
        <row r="69">
          <cell r="I69" t="str">
            <v>30.252.0070</v>
          </cell>
          <cell r="J69" t="str">
            <v>涨紧轮固定焊接组件</v>
          </cell>
          <cell r="K69" t="str">
            <v>BK250 黑色</v>
          </cell>
          <cell r="L69" t="str">
            <v>个</v>
          </cell>
          <cell r="M69">
            <v>1</v>
          </cell>
          <cell r="P69" t="str">
            <v>Натяжитель цепи привода</v>
          </cell>
          <cell r="T69" t="str">
            <v>T7</v>
          </cell>
        </row>
        <row r="70">
          <cell r="I70" t="str">
            <v>30.305.0020</v>
          </cell>
          <cell r="J70" t="str">
            <v>涨紧轮</v>
          </cell>
          <cell r="K70" t="str">
            <v>BSE MOTO 黑色橡胶中凸(耐磨)</v>
          </cell>
          <cell r="L70" t="str">
            <v>个</v>
          </cell>
          <cell r="M70">
            <v>1</v>
          </cell>
          <cell r="P70" t="str">
            <v>Ролик цепи нижний</v>
          </cell>
          <cell r="T70" t="str">
            <v>T7</v>
          </cell>
        </row>
        <row r="71">
          <cell r="I71" t="str">
            <v>30.843.0210</v>
          </cell>
          <cell r="J71" t="str">
            <v>全封闭轴承</v>
          </cell>
          <cell r="K71" t="str">
            <v>6900</v>
          </cell>
          <cell r="L71" t="str">
            <v>个</v>
          </cell>
          <cell r="M71">
            <v>4</v>
          </cell>
          <cell r="P71" t="str">
            <v>Подшипник 6900 подножки</v>
          </cell>
          <cell r="T71" t="str">
            <v>T7</v>
          </cell>
        </row>
        <row r="72">
          <cell r="I72" t="str">
            <v>30.305.0010</v>
          </cell>
          <cell r="J72" t="str">
            <v>涨紧轮(TS)</v>
          </cell>
          <cell r="K72" t="str">
            <v>BSE MOTO 黑色</v>
          </cell>
          <cell r="L72" t="str">
            <v>个</v>
          </cell>
          <cell r="M72">
            <v>1</v>
          </cell>
          <cell r="P72" t="str">
            <v>Ролик цепи верхний</v>
          </cell>
          <cell r="T72" t="str">
            <v>T7</v>
          </cell>
        </row>
        <row r="73">
          <cell r="I73" t="str">
            <v>30.439.0125</v>
          </cell>
          <cell r="J73" t="str">
            <v>刀型铝平叉</v>
          </cell>
          <cell r="K73" t="str">
            <v>18寸(2015款BSE250铝车架)含滚针轴承 喷砂阳极黑色</v>
          </cell>
          <cell r="L73" t="str">
            <v>个</v>
          </cell>
          <cell r="M73">
            <v>1</v>
          </cell>
          <cell r="P73" t="str">
            <v>Маятник 18" алюминий чёрный</v>
          </cell>
          <cell r="T73" t="str">
            <v>T7</v>
          </cell>
        </row>
        <row r="74">
          <cell r="I74" t="str">
            <v>30.825.1055</v>
          </cell>
          <cell r="J74" t="str">
            <v>平垫圈</v>
          </cell>
          <cell r="K74" t="str">
            <v>Φ17xΦ26x2 黑色(激光切割)</v>
          </cell>
          <cell r="L74" t="str">
            <v>个</v>
          </cell>
          <cell r="M74">
            <v>1</v>
          </cell>
          <cell r="N74" t="str">
            <v>平叉轴1</v>
          </cell>
          <cell r="P74" t="str">
            <v>Шайба 17x26x2</v>
          </cell>
          <cell r="T74" t="str">
            <v>T7</v>
          </cell>
        </row>
        <row r="75">
          <cell r="I75" t="str">
            <v>30.841.0020</v>
          </cell>
          <cell r="J75" t="str">
            <v>平面推力轴承</v>
          </cell>
          <cell r="K75" t="str">
            <v>Φ22xΦ36x6</v>
          </cell>
          <cell r="L75" t="str">
            <v>个</v>
          </cell>
          <cell r="M75">
            <v>2</v>
          </cell>
          <cell r="P75" t="str">
            <v>Подшипник игольчатый упорный d22xd36x6</v>
          </cell>
          <cell r="T75" t="str">
            <v>T7</v>
          </cell>
        </row>
        <row r="76">
          <cell r="I76" t="str">
            <v>30.837.0120</v>
          </cell>
          <cell r="J76" t="str">
            <v>骨架油封</v>
          </cell>
          <cell r="K76" t="str">
            <v>Φ22x29x4</v>
          </cell>
          <cell r="L76" t="str">
            <v>只</v>
          </cell>
          <cell r="M76">
            <v>2</v>
          </cell>
          <cell r="P76" t="str">
            <v>Сальник 22x29x4</v>
          </cell>
          <cell r="T76" t="str">
            <v>T7</v>
          </cell>
        </row>
        <row r="77">
          <cell r="I77" t="str">
            <v>30.837.0140</v>
          </cell>
          <cell r="J77" t="str">
            <v>骨架油封</v>
          </cell>
          <cell r="K77" t="str">
            <v>Φ28x37x5</v>
          </cell>
          <cell r="L77" t="str">
            <v>只</v>
          </cell>
          <cell r="M77">
            <v>2</v>
          </cell>
          <cell r="P77" t="str">
            <v>Сальник 28x37x5</v>
          </cell>
          <cell r="T77" t="str">
            <v>T7</v>
          </cell>
        </row>
        <row r="78">
          <cell r="I78" t="str">
            <v>30.856.0350</v>
          </cell>
          <cell r="J78" t="str">
            <v>刀型铝平叉台阶衬套</v>
          </cell>
          <cell r="K78" t="str">
            <v>Ф23.5xФ12x18.5-Ф16x13.5mm(浩旭）镀白锌</v>
          </cell>
          <cell r="L78" t="str">
            <v>个</v>
          </cell>
          <cell r="M78">
            <v>2</v>
          </cell>
          <cell r="P78" t="str">
            <v>Втулка 16x13x18-12</v>
          </cell>
          <cell r="T78" t="str">
            <v>T7</v>
          </cell>
        </row>
        <row r="79">
          <cell r="I79" t="str">
            <v>30.856.0175</v>
          </cell>
          <cell r="J79" t="str">
            <v>刀型铝平叉台阶外衬套</v>
          </cell>
          <cell r="K79" t="str">
            <v>Φ28xΦ17x12.5mm BK250 镀白锌</v>
          </cell>
          <cell r="L79" t="str">
            <v>个</v>
          </cell>
          <cell r="M79">
            <v>2</v>
          </cell>
          <cell r="P79" t="str">
            <v>Втулка 28x17x12,5</v>
          </cell>
          <cell r="T79" t="str">
            <v>T7</v>
          </cell>
        </row>
        <row r="80">
          <cell r="I80" t="str">
            <v>30.856.0110</v>
          </cell>
          <cell r="J80" t="str">
            <v>铝平叉右隔套(BSE250铝车架)</v>
          </cell>
          <cell r="K80" t="str">
            <v>Ф22xФ17x49mm J6 轴承钢</v>
          </cell>
          <cell r="L80" t="str">
            <v>个</v>
          </cell>
          <cell r="M80">
            <v>2</v>
          </cell>
          <cell r="P80" t="str">
            <v>Втулка 17x22x49</v>
          </cell>
          <cell r="T80" t="str">
            <v>T7</v>
          </cell>
        </row>
        <row r="81">
          <cell r="I81" t="str">
            <v>30.759.0040</v>
          </cell>
          <cell r="J81" t="str">
            <v>平叉护套(TS)</v>
          </cell>
          <cell r="K81" t="str">
            <v>MOJO 黑色橡胶(耐磨)</v>
          </cell>
          <cell r="L81" t="str">
            <v>个</v>
          </cell>
          <cell r="M81">
            <v>1</v>
          </cell>
          <cell r="P81" t="str">
            <v>Слайдер цепи черный</v>
          </cell>
          <cell r="T81" t="str">
            <v>T7</v>
          </cell>
        </row>
        <row r="82">
          <cell r="I82" t="str">
            <v>30.206.0020</v>
          </cell>
          <cell r="J82" t="str">
            <v>MOJO平叉护套垫片</v>
          </cell>
          <cell r="K82" t="str">
            <v>椭圆形(电镀)</v>
          </cell>
          <cell r="L82" t="str">
            <v>个</v>
          </cell>
          <cell r="M82">
            <v>4</v>
          </cell>
          <cell r="N82" t="str">
            <v>平叉2/底板2</v>
          </cell>
          <cell r="P82" t="str">
            <v>Прокладка овальная</v>
          </cell>
          <cell r="T82" t="str">
            <v>T7</v>
          </cell>
        </row>
        <row r="83">
          <cell r="I83" t="str">
            <v>30.205.0010</v>
          </cell>
          <cell r="J83" t="str">
            <v>平叉挡片</v>
          </cell>
          <cell r="K83" t="str">
            <v>新刀型铝平叉(白锌)</v>
          </cell>
          <cell r="L83" t="str">
            <v>个</v>
          </cell>
          <cell r="M83">
            <v>2</v>
          </cell>
          <cell r="P83" t="str">
            <v>Прокладка задней оси</v>
          </cell>
          <cell r="T83" t="str">
            <v>T7</v>
          </cell>
        </row>
        <row r="84">
          <cell r="I84" t="str">
            <v>30.442.0325</v>
          </cell>
          <cell r="J84" t="str">
            <v>铝千斤片</v>
          </cell>
          <cell r="K84" t="str">
            <v>BSE250亚黑(左沉)</v>
          </cell>
          <cell r="L84" t="str">
            <v>只</v>
          </cell>
          <cell r="M84">
            <v>1</v>
          </cell>
          <cell r="P84" t="str">
            <v>Корпус натяжителя цепи левая часть</v>
          </cell>
          <cell r="T84" t="str">
            <v>T7</v>
          </cell>
        </row>
        <row r="85">
          <cell r="I85" t="str">
            <v>30.442.0335</v>
          </cell>
          <cell r="J85" t="str">
            <v>铝千斤片</v>
          </cell>
          <cell r="K85" t="str">
            <v>BSE250亚黑(右)</v>
          </cell>
          <cell r="L85" t="str">
            <v>只</v>
          </cell>
          <cell r="M85">
            <v>1</v>
          </cell>
          <cell r="P85" t="str">
            <v>Корпус натяжителя цепи правая часть</v>
          </cell>
          <cell r="T85" t="str">
            <v>T7</v>
          </cell>
        </row>
        <row r="86">
          <cell r="I86" t="str">
            <v>30.848.0030</v>
          </cell>
          <cell r="J86" t="str">
            <v>后刹管夹(TS)</v>
          </cell>
          <cell r="K86" t="str">
            <v>BSE250 双孔φ12 本色 (BSE250-24)</v>
          </cell>
          <cell r="L86" t="str">
            <v>个</v>
          </cell>
          <cell r="M86">
            <v>2</v>
          </cell>
          <cell r="P86" t="str">
            <v>Зажим задней тормозной трубки</v>
          </cell>
          <cell r="T86" t="str">
            <v>T7</v>
          </cell>
        </row>
        <row r="87">
          <cell r="I87" t="str">
            <v>30.306.0040</v>
          </cell>
          <cell r="J87" t="str">
            <v>调链器</v>
          </cell>
          <cell r="K87" t="str">
            <v>新款J5(左右)</v>
          </cell>
          <cell r="L87" t="str">
            <v>套</v>
          </cell>
          <cell r="M87">
            <v>1</v>
          </cell>
          <cell r="P87" t="str">
            <v>Ловушка цепи - резиновая часть</v>
          </cell>
          <cell r="T87" t="str">
            <v>T7</v>
          </cell>
        </row>
        <row r="88">
          <cell r="I88" t="str">
            <v>30.307.0011</v>
          </cell>
          <cell r="J88" t="str">
            <v>调链器保护罩</v>
          </cell>
          <cell r="K88" t="str">
            <v>CRF250款(型材加工) 氧化红色</v>
          </cell>
          <cell r="L88" t="str">
            <v>个</v>
          </cell>
          <cell r="M88">
            <v>1</v>
          </cell>
          <cell r="P88" t="str">
            <v>Ловушка цепи алюм красный</v>
          </cell>
          <cell r="T88" t="str">
            <v>T7</v>
          </cell>
        </row>
        <row r="89">
          <cell r="I89" t="str">
            <v>30.417.0030</v>
          </cell>
          <cell r="J89" t="str">
            <v>摇架叉</v>
          </cell>
          <cell r="K89" t="str">
            <v>BK-5#(MOJO)U形 亚银</v>
          </cell>
          <cell r="L89" t="str">
            <v>个</v>
          </cell>
          <cell r="M89">
            <v>1</v>
          </cell>
          <cell r="P89" t="str">
            <v>Качалка прогрессии U-образная</v>
          </cell>
          <cell r="T89" t="str">
            <v>T7</v>
          </cell>
        </row>
        <row r="90">
          <cell r="I90" t="str">
            <v>30.856.0320</v>
          </cell>
          <cell r="J90" t="str">
            <v>拉杆车架连接衬套</v>
          </cell>
          <cell r="K90" t="str">
            <v>Φ20xΦ12x82mm (BSE250铝车架)轴承钢</v>
          </cell>
          <cell r="L90" t="str">
            <v>个</v>
          </cell>
          <cell r="M90">
            <v>1</v>
          </cell>
          <cell r="P90" t="str">
            <v>Втулка 12x20x82</v>
          </cell>
          <cell r="T90" t="str">
            <v>T7</v>
          </cell>
        </row>
        <row r="91">
          <cell r="I91" t="str">
            <v>30.840.0010</v>
          </cell>
          <cell r="J91" t="str">
            <v>滚针轴承</v>
          </cell>
          <cell r="K91" t="str">
            <v>HK2012</v>
          </cell>
          <cell r="L91" t="str">
            <v>个</v>
          </cell>
          <cell r="M91">
            <v>2</v>
          </cell>
          <cell r="P91" t="str">
            <v>Подшипник игольчатый HK2012</v>
          </cell>
          <cell r="T91" t="str">
            <v>T7</v>
          </cell>
        </row>
        <row r="92">
          <cell r="I92" t="str">
            <v>30.837.0100</v>
          </cell>
          <cell r="J92" t="str">
            <v>骨架油封</v>
          </cell>
          <cell r="K92" t="str">
            <v>Φ20x32x5</v>
          </cell>
          <cell r="L92" t="str">
            <v>只</v>
          </cell>
          <cell r="M92">
            <v>6</v>
          </cell>
          <cell r="P92" t="str">
            <v>Сальник 20x32x5 прогрессии</v>
          </cell>
          <cell r="T92" t="str">
            <v>T7</v>
          </cell>
        </row>
        <row r="93">
          <cell r="I93" t="str">
            <v>30.418.0100</v>
          </cell>
          <cell r="J93" t="str">
            <v>三角摇臂</v>
          </cell>
          <cell r="K93" t="str">
            <v>BK-5#(MOJO) 亚银</v>
          </cell>
          <cell r="L93" t="str">
            <v>个</v>
          </cell>
          <cell r="M93">
            <v>1</v>
          </cell>
          <cell r="P93" t="str">
            <v>Качалка прогрессии двуплечая</v>
          </cell>
          <cell r="T93" t="str">
            <v>T7</v>
          </cell>
        </row>
        <row r="94">
          <cell r="I94" t="str">
            <v>30.840.0040</v>
          </cell>
          <cell r="J94" t="str">
            <v>滚针轴承</v>
          </cell>
          <cell r="K94" t="str">
            <v>HK2020(FY满针)</v>
          </cell>
          <cell r="L94" t="str">
            <v>个</v>
          </cell>
          <cell r="M94">
            <v>4</v>
          </cell>
          <cell r="P94" t="str">
            <v>Подшипник игольчатый HK2020</v>
          </cell>
          <cell r="T94" t="str">
            <v>T7</v>
          </cell>
        </row>
        <row r="95">
          <cell r="I95" t="str">
            <v>30.856.0300</v>
          </cell>
          <cell r="J95" t="str">
            <v>摇臂平叉连接内衬套(新刀型款J5)</v>
          </cell>
          <cell r="K95" t="str">
            <v>Φ20xΦ12x55mm J1/J5 轴承钢</v>
          </cell>
          <cell r="L95" t="str">
            <v>个</v>
          </cell>
          <cell r="M95">
            <v>2</v>
          </cell>
          <cell r="P95" t="str">
            <v>Втулка 12x20x55</v>
          </cell>
          <cell r="T95" t="str">
            <v>T7</v>
          </cell>
        </row>
        <row r="96">
          <cell r="I96" t="str">
            <v>30.856.0370</v>
          </cell>
          <cell r="J96" t="str">
            <v>后减摇臂外衬套</v>
          </cell>
          <cell r="K96" t="str">
            <v>Ф10x9.5-Ф14x5 镀白锌(铝摇臂专用)</v>
          </cell>
          <cell r="L96" t="str">
            <v>个</v>
          </cell>
          <cell r="M96">
            <v>2</v>
          </cell>
          <cell r="P96" t="str">
            <v>Втулка 9,5x10-14x5</v>
          </cell>
          <cell r="T96" t="str">
            <v>T7</v>
          </cell>
        </row>
        <row r="97">
          <cell r="I97" t="str">
            <v>30.840.0070</v>
          </cell>
          <cell r="J97" t="str">
            <v>滚针轴承</v>
          </cell>
          <cell r="K97" t="str">
            <v>HK1913(满针带衬套)</v>
          </cell>
          <cell r="L97" t="str">
            <v>个</v>
          </cell>
          <cell r="M97">
            <v>1</v>
          </cell>
          <cell r="P97" t="str">
            <v>Подшипник игольчатый HK1913</v>
          </cell>
          <cell r="T97" t="str">
            <v>T7</v>
          </cell>
        </row>
        <row r="98">
          <cell r="I98" t="str">
            <v>30.837.0050</v>
          </cell>
          <cell r="J98" t="str">
            <v>专用油封</v>
          </cell>
          <cell r="K98" t="str">
            <v>铝三角摇臂(Φ18xΦ26x3)</v>
          </cell>
          <cell r="L98" t="str">
            <v>只</v>
          </cell>
          <cell r="M98">
            <v>2</v>
          </cell>
          <cell r="P98" t="str">
            <v>Сальник 18x26x3</v>
          </cell>
          <cell r="T98" t="str">
            <v>T7</v>
          </cell>
        </row>
        <row r="99">
          <cell r="I99" t="str">
            <v>30.424.5030</v>
          </cell>
          <cell r="J99" t="str">
            <v>前减震</v>
          </cell>
          <cell r="K99" t="str">
            <v>正林 930mmx54x60黑色双调(银色本田下脚)配黑色护板红色盖帽</v>
          </cell>
          <cell r="L99" t="str">
            <v>副</v>
          </cell>
          <cell r="M99">
            <v>1</v>
          </cell>
          <cell r="P99" t="str">
            <v>Амортизаторы передние 930x54x60</v>
          </cell>
          <cell r="T99" t="str">
            <v>T7</v>
          </cell>
        </row>
        <row r="100">
          <cell r="I100" t="str">
            <v>30.431.3740</v>
          </cell>
          <cell r="J100" t="str">
            <v>后减震</v>
          </cell>
          <cell r="K100" t="str">
            <v>正林 NC新款 480mm白色弹外置双调 黑色联体气包</v>
          </cell>
          <cell r="L100" t="str">
            <v>根</v>
          </cell>
          <cell r="M100">
            <v>1</v>
          </cell>
          <cell r="P100" t="str">
            <v>Амортизатор задний 480mm CZL две регулировки</v>
          </cell>
          <cell r="T100" t="str">
            <v>T7</v>
          </cell>
        </row>
        <row r="101">
          <cell r="I101" t="str">
            <v>30.517.4650</v>
          </cell>
          <cell r="J101" t="str">
            <v>前碟刹器雕铣MOJO款(TS)</v>
          </cell>
          <cell r="K101" t="str">
            <v>CNC雕铣银色上下泵MOJO标填红 1300油管长度  硬管长度400mm 烧结摩擦片 CNC红色油杯盖 配红色雕铣手柄</v>
          </cell>
          <cell r="L101" t="str">
            <v>套</v>
          </cell>
          <cell r="M101">
            <v>1</v>
          </cell>
          <cell r="P101" t="str">
            <v>Тормоз передний в сборе 78/240/1300 Mojo CNC</v>
          </cell>
          <cell r="T101" t="str">
            <v>T7</v>
          </cell>
        </row>
        <row r="102">
          <cell r="I102" t="str">
            <v>30.519.2650</v>
          </cell>
          <cell r="J102" t="str">
            <v>后碟刹器BK250</v>
          </cell>
          <cell r="K102" t="str">
            <v>EF350上泵40孔距 MOJO下泵 黑色橡胶耐高压油管长600mm烧结摩擦片 本色上下泵体 轴孔25mm(含40不锈钢顶杆和内牙M6关节轴承)</v>
          </cell>
          <cell r="L102" t="str">
            <v>套</v>
          </cell>
          <cell r="M102">
            <v>1</v>
          </cell>
          <cell r="P102" t="str">
            <v>Тормоз задний 40//600</v>
          </cell>
          <cell r="T102" t="str">
            <v>T7</v>
          </cell>
        </row>
        <row r="103">
          <cell r="I103" t="str">
            <v>30.408.1054</v>
          </cell>
          <cell r="J103" t="str">
            <v>前轮毂总成</v>
          </cell>
          <cell r="K103" t="str">
            <v>450-2 铝1.60x21(2个气门嘴孔) 表面CNC电泳红色+7系列BSE黑色(圈我司供)轴孔20mm(普通8K黑色辐条 黑色辐条帽）</v>
          </cell>
          <cell r="L103" t="str">
            <v>套</v>
          </cell>
          <cell r="M103">
            <v>1</v>
          </cell>
          <cell r="P103" t="str">
            <v>Диск колёсный передний 21" 1,6x21 [450-2F] 20мм 8K алюминий красный/чёрный</v>
          </cell>
          <cell r="T103" t="str">
            <v>T7</v>
          </cell>
        </row>
        <row r="104">
          <cell r="I104" t="str">
            <v>30.409.0812</v>
          </cell>
          <cell r="J104" t="str">
            <v>后轮毂总成</v>
          </cell>
          <cell r="K104" t="str">
            <v>450-2 铝2.15x18(2个气门嘴孔) 表面CNC电泳红色+7系列BSE黑色(圈我司供)轴孔25mm(普通8K黑色辐条 黑色辐条帽）</v>
          </cell>
          <cell r="L104" t="str">
            <v>套</v>
          </cell>
          <cell r="M104">
            <v>1</v>
          </cell>
          <cell r="P104" t="str">
            <v>Диск колёсный задний 18" 2,15x18 [450-2R] 25мм 8K алюминий красный/чёрный</v>
          </cell>
          <cell r="T104" t="str">
            <v>T7</v>
          </cell>
        </row>
        <row r="105">
          <cell r="I105" t="str">
            <v>30.411.3300</v>
          </cell>
          <cell r="J105" t="str">
            <v>朝阳深齿轮胎</v>
          </cell>
          <cell r="K105" t="str">
            <v>80/100-21(H875)</v>
          </cell>
          <cell r="L105" t="str">
            <v>套</v>
          </cell>
          <cell r="M105">
            <v>1</v>
          </cell>
          <cell r="P105" t="str">
            <v>Покрышка 80/100-21(H875) Sunrise</v>
          </cell>
          <cell r="T105" t="str">
            <v>T7</v>
          </cell>
        </row>
        <row r="106">
          <cell r="I106" t="str">
            <v>30.411.3350</v>
          </cell>
          <cell r="J106" t="str">
            <v>朝阳深齿轮胎</v>
          </cell>
          <cell r="K106" t="str">
            <v>110/90-18(H872)</v>
          </cell>
          <cell r="L106" t="str">
            <v>套</v>
          </cell>
          <cell r="M106">
            <v>1</v>
          </cell>
          <cell r="P106" t="str">
            <v>Покрышка 110/90-18(H872) Sunrise</v>
          </cell>
          <cell r="T106" t="str">
            <v>T7</v>
          </cell>
        </row>
        <row r="107">
          <cell r="I107" t="str">
            <v>30.412.0020</v>
          </cell>
          <cell r="J107" t="str">
            <v>内胎防滑锁</v>
          </cell>
          <cell r="K107" t="str">
            <v>1.60铝</v>
          </cell>
          <cell r="L107" t="str">
            <v>个</v>
          </cell>
          <cell r="M107">
            <v>1</v>
          </cell>
          <cell r="P107" t="str">
            <v>Стопор покрышки (буксатор) 1,6"</v>
          </cell>
          <cell r="T107" t="str">
            <v>T7</v>
          </cell>
        </row>
        <row r="108">
          <cell r="I108" t="str">
            <v>30.412.0050</v>
          </cell>
          <cell r="J108" t="str">
            <v>内胎防滑锁</v>
          </cell>
          <cell r="K108" t="str">
            <v>2.15铝</v>
          </cell>
          <cell r="L108" t="str">
            <v>个</v>
          </cell>
          <cell r="M108">
            <v>1</v>
          </cell>
          <cell r="P108" t="str">
            <v>Стопор покрышки (буксатор) 2,15"</v>
          </cell>
          <cell r="T108" t="str">
            <v>T7</v>
          </cell>
        </row>
        <row r="109">
          <cell r="I109" t="str">
            <v>30.526.0250</v>
          </cell>
          <cell r="J109" t="str">
            <v>前碟刹盘</v>
          </cell>
          <cell r="K109" t="str">
            <v>波浪形Φ240xΦ101孔距117-6孔（701）</v>
          </cell>
          <cell r="L109" t="str">
            <v>片</v>
          </cell>
          <cell r="M109">
            <v>1</v>
          </cell>
          <cell r="P109" t="str">
            <v>Диск тормозной передний 240х101х4мм М6х6х117мм леп</v>
          </cell>
          <cell r="T109" t="str">
            <v>T7</v>
          </cell>
        </row>
        <row r="110">
          <cell r="I110" t="str">
            <v>30.527.0170</v>
          </cell>
          <cell r="J110" t="str">
            <v>后碟刹盘</v>
          </cell>
          <cell r="K110" t="str">
            <v>波浪形Φ240xΦ121孔距140.5-4孔（701）</v>
          </cell>
          <cell r="L110" t="str">
            <v>片</v>
          </cell>
          <cell r="M110">
            <v>1</v>
          </cell>
          <cell r="P110" t="str">
            <v>Диск тормозной задний 240x121x4мм М6х4х140мм леп</v>
          </cell>
          <cell r="T110" t="str">
            <v>T7</v>
          </cell>
        </row>
        <row r="111">
          <cell r="I111" t="str">
            <v>30.304.0600</v>
          </cell>
          <cell r="J111" t="str">
            <v>链轮</v>
          </cell>
          <cell r="K111" t="str">
            <v>520x125x52 CNC红色(MOJO商标)</v>
          </cell>
          <cell r="L111" t="str">
            <v>个</v>
          </cell>
          <cell r="M111">
            <v>1</v>
          </cell>
          <cell r="P111" t="str">
            <v>Звезда ведомая 520x125x52Т М8х6х153мм CNC MOJO r</v>
          </cell>
          <cell r="T111" t="str">
            <v>T7</v>
          </cell>
        </row>
        <row r="112">
          <cell r="I112" t="str">
            <v>30.309.0010</v>
          </cell>
          <cell r="J112" t="str">
            <v>链轮座</v>
          </cell>
          <cell r="K112" t="str">
            <v>CNC 银色7075(BSK)</v>
          </cell>
          <cell r="L112" t="str">
            <v>个</v>
          </cell>
          <cell r="M112">
            <v>1</v>
          </cell>
          <cell r="P112" t="str">
            <v>Проставка звезды ведомой</v>
          </cell>
          <cell r="T112" t="str">
            <v>T7</v>
          </cell>
        </row>
        <row r="113">
          <cell r="I113" t="str">
            <v>30.301.1740</v>
          </cell>
          <cell r="J113" t="str">
            <v>ZH链条</v>
          </cell>
          <cell r="K113" t="str">
            <v>520x118L金色</v>
          </cell>
          <cell r="L113" t="str">
            <v>根</v>
          </cell>
          <cell r="M113">
            <v>1</v>
          </cell>
          <cell r="P113" t="str">
            <v>Цепь 520x118L жёлтый</v>
          </cell>
          <cell r="T113" t="str">
            <v>T7</v>
          </cell>
        </row>
        <row r="114">
          <cell r="I114" t="str">
            <v>30.851.0010</v>
          </cell>
          <cell r="J114" t="str">
            <v>前轮轴</v>
          </cell>
          <cell r="K114" t="str">
            <v>内六角镀彩锌Φ20x217-台阶Φ25-44mm  含螺母（523）</v>
          </cell>
          <cell r="L114" t="str">
            <v>根</v>
          </cell>
          <cell r="M114">
            <v>1</v>
          </cell>
          <cell r="P114" t="str">
            <v>Ось колеса переднего 217x20 mm 25-44mm</v>
          </cell>
          <cell r="T114" t="str">
            <v>T7</v>
          </cell>
        </row>
        <row r="115">
          <cell r="I115" t="str">
            <v>30.851.0040</v>
          </cell>
          <cell r="J115" t="str">
            <v>后轮轴</v>
          </cell>
          <cell r="K115" t="str">
            <v>镀彩锌Φ25x259-扁方Φ35-26mm 含螺母（523）</v>
          </cell>
          <cell r="L115" t="str">
            <v>根</v>
          </cell>
          <cell r="M115">
            <v>1</v>
          </cell>
          <cell r="P115" t="str">
            <v>Ось колеса заднего d25x259_d40x28</v>
          </cell>
          <cell r="T115" t="str">
            <v>T7</v>
          </cell>
        </row>
        <row r="116">
          <cell r="I116" t="str">
            <v>30.855.2010</v>
          </cell>
          <cell r="J116" t="str">
            <v>前轮右隔套</v>
          </cell>
          <cell r="K116" t="str">
            <v>铝 Ф30xФ20.2x24-Ф26</v>
          </cell>
          <cell r="L116" t="str">
            <v>个</v>
          </cell>
          <cell r="M116">
            <v>1</v>
          </cell>
          <cell r="P116" t="str">
            <v>Втулка 20,2x30x24 алюминий</v>
          </cell>
          <cell r="T116" t="str">
            <v>T7</v>
          </cell>
        </row>
        <row r="117">
          <cell r="I117" t="str">
            <v>30.855.2000</v>
          </cell>
          <cell r="J117" t="str">
            <v>前轮左隔套</v>
          </cell>
          <cell r="K117" t="str">
            <v>铝 Ф30xФ20.2x25-Ф26</v>
          </cell>
          <cell r="L117" t="str">
            <v>个</v>
          </cell>
          <cell r="M117">
            <v>1</v>
          </cell>
          <cell r="P117" t="str">
            <v>Втулка 20,2x30x25 алюминий</v>
          </cell>
          <cell r="T117" t="str">
            <v>T7</v>
          </cell>
        </row>
        <row r="118">
          <cell r="I118" t="str">
            <v>30.855.2120</v>
          </cell>
          <cell r="J118" t="str">
            <v>后轮右隔套</v>
          </cell>
          <cell r="K118" t="str">
            <v>铝 Ф40xФ25.2x21-Ф33</v>
          </cell>
          <cell r="L118" t="str">
            <v>个</v>
          </cell>
          <cell r="M118">
            <v>1</v>
          </cell>
          <cell r="P118" t="str">
            <v>Втулка 25,2x40x21-33 правая алюминий</v>
          </cell>
          <cell r="T118" t="str">
            <v>T7</v>
          </cell>
        </row>
        <row r="119">
          <cell r="I119" t="str">
            <v>30.855.2110</v>
          </cell>
          <cell r="J119" t="str">
            <v>后轮左隔套</v>
          </cell>
          <cell r="K119" t="str">
            <v>铝 Ф40xФ25.2x33-Ф33</v>
          </cell>
          <cell r="L119" t="str">
            <v>个</v>
          </cell>
          <cell r="M119">
            <v>1</v>
          </cell>
          <cell r="P119" t="str">
            <v>Втулка 40x25,2x33-33 левая алюминий</v>
          </cell>
          <cell r="T119" t="str">
            <v>T7</v>
          </cell>
        </row>
        <row r="120">
          <cell r="I120" t="str">
            <v>30.620.0040</v>
          </cell>
          <cell r="J120" t="str">
            <v>电门锁</v>
          </cell>
          <cell r="K120" t="str">
            <v>3档3线防水插件 折叠钥匙 线长200mm</v>
          </cell>
          <cell r="L120" t="str">
            <v>个</v>
          </cell>
          <cell r="M120">
            <v>1</v>
          </cell>
          <cell r="P120" t="str">
            <v>Замок зажигания 3pin</v>
          </cell>
          <cell r="T120" t="str">
            <v>T7</v>
          </cell>
        </row>
        <row r="121">
          <cell r="I121" t="str">
            <v>30.601.0770</v>
          </cell>
          <cell r="J121" t="str">
            <v>总线</v>
          </cell>
          <cell r="K121" t="str">
            <v>X7水冷(NB300)防水插件(3档3线 本田大灯）前加防水套</v>
          </cell>
          <cell r="L121" t="str">
            <v>套</v>
          </cell>
          <cell r="M121">
            <v>1</v>
          </cell>
          <cell r="P121" t="str">
            <v>Проводка</v>
          </cell>
          <cell r="T121" t="str">
            <v>T7</v>
          </cell>
        </row>
        <row r="122">
          <cell r="I122" t="str">
            <v>30.702.2300</v>
          </cell>
          <cell r="J122" t="str">
            <v>座垫</v>
          </cell>
          <cell r="K122" t="str">
            <v>KTM250 黑色</v>
          </cell>
          <cell r="L122" t="str">
            <v>个</v>
          </cell>
          <cell r="M122">
            <v>1</v>
          </cell>
          <cell r="P122" t="str">
            <v>Седло чёрный</v>
          </cell>
          <cell r="T122" t="str">
            <v>T7</v>
          </cell>
        </row>
        <row r="123">
          <cell r="I123" t="str">
            <v>30.710.0315</v>
          </cell>
          <cell r="J123" t="str">
            <v>油壶(TS)</v>
          </cell>
          <cell r="K123" t="str">
            <v>BK250 黑色 带油开关(配KTM250)</v>
          </cell>
          <cell r="L123" t="str">
            <v>个</v>
          </cell>
          <cell r="M123">
            <v>1</v>
          </cell>
          <cell r="P123" t="str">
            <v>Бак топливный чёрный</v>
          </cell>
          <cell r="T123" t="str">
            <v>T7</v>
          </cell>
        </row>
        <row r="124">
          <cell r="I124" t="str">
            <v>80.200.0010</v>
          </cell>
          <cell r="J124" t="str">
            <v>玻纤布铝箔胶带</v>
          </cell>
          <cell r="K124" t="str">
            <v>60x20米</v>
          </cell>
          <cell r="L124" t="str">
            <v>卷</v>
          </cell>
          <cell r="M124">
            <v>0.03</v>
          </cell>
          <cell r="N124" t="str">
            <v>油壶内测 一台车40厘米长剪三段</v>
          </cell>
          <cell r="P124" t="str">
            <v>Теплоизоляция и термостойкая лента из алюминиевой фольги???</v>
          </cell>
          <cell r="T124" t="str">
            <v>T7</v>
          </cell>
        </row>
        <row r="125">
          <cell r="I125" t="str">
            <v>30.712.0060</v>
          </cell>
          <cell r="J125" t="str">
            <v>油壶盖</v>
          </cell>
          <cell r="K125" t="str">
            <v>黑色铝(不含顶)螺纹48.5</v>
          </cell>
          <cell r="L125" t="str">
            <v>个</v>
          </cell>
          <cell r="M125">
            <v>1</v>
          </cell>
          <cell r="P125" t="str">
            <v>Крышка топливного бака</v>
          </cell>
          <cell r="T125" t="str">
            <v>T7</v>
          </cell>
        </row>
        <row r="126">
          <cell r="I126" t="str">
            <v>30.758.0040</v>
          </cell>
          <cell r="J126" t="str">
            <v>油壶过油胶塞(TS)</v>
          </cell>
          <cell r="K126" t="str">
            <v>BSE250(副油壶)</v>
          </cell>
          <cell r="L126" t="str">
            <v>只</v>
          </cell>
          <cell r="M126">
            <v>1</v>
          </cell>
          <cell r="P126" t="str">
            <v>Втулка стопорная бензобака</v>
          </cell>
          <cell r="T126" t="str">
            <v>T7</v>
          </cell>
        </row>
        <row r="127">
          <cell r="I127" t="str">
            <v>30.755.0080</v>
          </cell>
          <cell r="J127" t="str">
            <v>橡胶缓冲块(TS)</v>
          </cell>
          <cell r="K127" t="str">
            <v>BK250-1#(油箱前端)</v>
          </cell>
          <cell r="L127" t="str">
            <v>只</v>
          </cell>
          <cell r="M127">
            <v>1</v>
          </cell>
          <cell r="P127" t="str">
            <v>Подушка топливного бака передняя</v>
          </cell>
          <cell r="T127" t="str">
            <v>T7</v>
          </cell>
        </row>
        <row r="128">
          <cell r="I128" t="str">
            <v>30.755.0090</v>
          </cell>
          <cell r="J128" t="str">
            <v>橡胶缓冲块(TS)</v>
          </cell>
          <cell r="K128" t="str">
            <v>BK250-2#(油箱后两侧)</v>
          </cell>
          <cell r="L128" t="str">
            <v>只</v>
          </cell>
          <cell r="M128">
            <v>2</v>
          </cell>
          <cell r="P128" t="str">
            <v>Блок буферный резиновый BK250-2# (с обеих сторон за баком)</v>
          </cell>
          <cell r="T128" t="str">
            <v>T7</v>
          </cell>
        </row>
        <row r="129">
          <cell r="I129" t="str">
            <v>30.755.0060</v>
          </cell>
          <cell r="J129" t="str">
            <v>橡胶缓冲块</v>
          </cell>
          <cell r="K129" t="str">
            <v>KTM250油壶</v>
          </cell>
          <cell r="L129" t="str">
            <v>只</v>
          </cell>
          <cell r="M129">
            <v>1</v>
          </cell>
          <cell r="P129" t="str">
            <v>Подушка топливного бака задняя</v>
          </cell>
          <cell r="T129" t="str">
            <v>T7</v>
          </cell>
        </row>
        <row r="130">
          <cell r="I130" t="str">
            <v>30.143.0010</v>
          </cell>
          <cell r="J130" t="str">
            <v>油滤器</v>
          </cell>
          <cell r="K130" t="str">
            <v>白色塑料(不能拆卸)</v>
          </cell>
          <cell r="L130" t="str">
            <v>个</v>
          </cell>
          <cell r="M130">
            <v>1</v>
          </cell>
          <cell r="P130" t="str">
            <v>Фильтр топливный</v>
          </cell>
          <cell r="T130" t="str">
            <v>T7</v>
          </cell>
        </row>
        <row r="131">
          <cell r="I131" t="str">
            <v>30.230.0030</v>
          </cell>
          <cell r="J131" t="str">
            <v>连接片</v>
          </cell>
          <cell r="K131" t="str">
            <v>KTM250前挡泥板 黑色(激光切割)</v>
          </cell>
          <cell r="L131" t="str">
            <v>片</v>
          </cell>
          <cell r="M131">
            <v>1</v>
          </cell>
          <cell r="P131" t="str">
            <v>Пластина соединительная</v>
          </cell>
          <cell r="T131" t="str">
            <v>T7</v>
          </cell>
        </row>
        <row r="132">
          <cell r="I132" t="str">
            <v>30.716.1200</v>
          </cell>
          <cell r="J132" t="str">
            <v>前挡泥板</v>
          </cell>
          <cell r="K132" t="str">
            <v>KTM250 黑色</v>
          </cell>
          <cell r="L132" t="str">
            <v>块</v>
          </cell>
          <cell r="M132">
            <v>1</v>
          </cell>
          <cell r="P132" t="str">
            <v>Крыло переднее</v>
          </cell>
          <cell r="T132" t="str">
            <v>T7</v>
          </cell>
        </row>
        <row r="133">
          <cell r="I133" t="str">
            <v>30.717.1000</v>
          </cell>
          <cell r="J133" t="str">
            <v>后挡泥板</v>
          </cell>
          <cell r="K133" t="str">
            <v>KTM250 黑色</v>
          </cell>
          <cell r="L133" t="str">
            <v>块</v>
          </cell>
          <cell r="M133">
            <v>1</v>
          </cell>
          <cell r="P133" t="str">
            <v>Крыло заднее</v>
          </cell>
          <cell r="T133" t="str">
            <v>T7</v>
          </cell>
        </row>
        <row r="134">
          <cell r="I134" t="str">
            <v>30.718.1200</v>
          </cell>
          <cell r="J134" t="str">
            <v>前左侧板</v>
          </cell>
          <cell r="K134" t="str">
            <v>KTM250 黑色</v>
          </cell>
          <cell r="L134" t="str">
            <v>块</v>
          </cell>
          <cell r="M134">
            <v>1</v>
          </cell>
          <cell r="P134" t="str">
            <v>Облицовка передняя левая, чёрный</v>
          </cell>
          <cell r="T134" t="str">
            <v>T7</v>
          </cell>
        </row>
        <row r="135">
          <cell r="I135" t="str">
            <v>30.719.1100</v>
          </cell>
          <cell r="J135" t="str">
            <v>前右侧板</v>
          </cell>
          <cell r="K135" t="str">
            <v>KTM250 黑色</v>
          </cell>
          <cell r="L135" t="str">
            <v>块</v>
          </cell>
          <cell r="M135">
            <v>1</v>
          </cell>
          <cell r="P135" t="str">
            <v>Облицовка передняя правая, чёрный</v>
          </cell>
          <cell r="T135" t="str">
            <v>T7</v>
          </cell>
        </row>
        <row r="136">
          <cell r="I136" t="str">
            <v>30.722.0700</v>
          </cell>
          <cell r="J136" t="str">
            <v>后左侧板</v>
          </cell>
          <cell r="K136" t="str">
            <v>KTM250 黑色</v>
          </cell>
          <cell r="L136" t="str">
            <v>块</v>
          </cell>
          <cell r="M136">
            <v>1</v>
          </cell>
          <cell r="P136" t="str">
            <v>Облицовка задняя левая, чёрный</v>
          </cell>
          <cell r="T136" t="str">
            <v>T7</v>
          </cell>
        </row>
        <row r="137">
          <cell r="I137" t="str">
            <v>30.723.0650</v>
          </cell>
          <cell r="J137" t="str">
            <v>后右侧板</v>
          </cell>
          <cell r="K137" t="str">
            <v>KTM250 黑色</v>
          </cell>
          <cell r="L137" t="str">
            <v>块</v>
          </cell>
          <cell r="M137">
            <v>1</v>
          </cell>
          <cell r="P137" t="str">
            <v>Облицовка задняя правая, чёрный</v>
          </cell>
          <cell r="T137" t="str">
            <v>T7</v>
          </cell>
        </row>
        <row r="138">
          <cell r="I138" t="str">
            <v>30.721.0550</v>
          </cell>
          <cell r="J138" t="str">
            <v>中左侧板</v>
          </cell>
          <cell r="K138" t="str">
            <v>KTM250 黑色</v>
          </cell>
          <cell r="L138" t="str">
            <v>块</v>
          </cell>
          <cell r="M138">
            <v>1</v>
          </cell>
          <cell r="P138" t="str">
            <v>Облицовка средняя правая, чёрный</v>
          </cell>
          <cell r="T138" t="str">
            <v>T7</v>
          </cell>
        </row>
        <row r="139">
          <cell r="I139" t="str">
            <v>30.751.0080</v>
          </cell>
          <cell r="J139" t="str">
            <v>后挡泥皮</v>
          </cell>
          <cell r="K139" t="str">
            <v>KTM250 黑色</v>
          </cell>
          <cell r="L139" t="str">
            <v>块</v>
          </cell>
          <cell r="M139">
            <v>1</v>
          </cell>
          <cell r="P139" t="str">
            <v>Брызговик</v>
          </cell>
          <cell r="T139" t="str">
            <v>T7</v>
          </cell>
        </row>
        <row r="140">
          <cell r="I140" t="str">
            <v>30.753.0100</v>
          </cell>
          <cell r="J140" t="str">
            <v>电池盒</v>
          </cell>
          <cell r="K140" t="str">
            <v>KTM250 黑色</v>
          </cell>
          <cell r="L140" t="str">
            <v>个</v>
          </cell>
          <cell r="M140">
            <v>1</v>
          </cell>
          <cell r="P140" t="str">
            <v>Гнездо аккумулятора</v>
          </cell>
          <cell r="T140" t="str">
            <v>T7</v>
          </cell>
        </row>
        <row r="141">
          <cell r="I141" t="str">
            <v>30.753.0150</v>
          </cell>
          <cell r="J141" t="str">
            <v>电池盒压板</v>
          </cell>
          <cell r="K141" t="str">
            <v>KTM250 黑色</v>
          </cell>
          <cell r="L141" t="str">
            <v>个</v>
          </cell>
          <cell r="M141">
            <v>1</v>
          </cell>
          <cell r="P141" t="str">
            <v>Пластина прижимная аккумуляторного отсека</v>
          </cell>
          <cell r="T141" t="str">
            <v>T7</v>
          </cell>
        </row>
        <row r="142">
          <cell r="I142" t="str">
            <v>30.763.0050</v>
          </cell>
          <cell r="J142" t="str">
            <v>导风板</v>
          </cell>
          <cell r="K142" t="str">
            <v>KTM250 黑色(左右)</v>
          </cell>
          <cell r="L142" t="str">
            <v>付</v>
          </cell>
          <cell r="M142">
            <v>1</v>
          </cell>
          <cell r="P142" t="str">
            <v>Защита радиатора L+R комплект</v>
          </cell>
          <cell r="T142" t="str">
            <v>T7</v>
          </cell>
        </row>
        <row r="143">
          <cell r="I143" t="str">
            <v>30.755.0070</v>
          </cell>
          <cell r="J143" t="str">
            <v>橡胶缓冲套</v>
          </cell>
          <cell r="K143" t="str">
            <v>KTM250(五件套)</v>
          </cell>
          <cell r="L143" t="str">
            <v>套</v>
          </cell>
          <cell r="M143">
            <v>1</v>
          </cell>
          <cell r="P143" t="str">
            <v>Втулка с резиновой подушкой</v>
          </cell>
          <cell r="T143" t="str">
            <v>T7</v>
          </cell>
        </row>
        <row r="144">
          <cell r="I144" t="str">
            <v>30.757.0040</v>
          </cell>
          <cell r="J144" t="str">
            <v>侧板隔热橡胶垫</v>
          </cell>
          <cell r="K144" t="str">
            <v>KTM250右后 黑色橡胶</v>
          </cell>
          <cell r="L144" t="str">
            <v>个</v>
          </cell>
          <cell r="M144">
            <v>1</v>
          </cell>
          <cell r="P144" t="str">
            <v>Проставка термоизолирующая резиновая</v>
          </cell>
          <cell r="T144" t="str">
            <v>T7</v>
          </cell>
        </row>
        <row r="145">
          <cell r="I145" t="str">
            <v>30.535.0022</v>
          </cell>
          <cell r="J145" t="str">
            <v>后碟刹盘护罩</v>
          </cell>
          <cell r="K145" t="str">
            <v>CRF后泵体(水转印碳纤维)</v>
          </cell>
          <cell r="L145" t="str">
            <v>个</v>
          </cell>
          <cell r="M145">
            <v>1</v>
          </cell>
          <cell r="P145" t="str">
            <v>Защита заднего тормозного диска</v>
          </cell>
          <cell r="T145" t="str">
            <v>T7</v>
          </cell>
        </row>
        <row r="146">
          <cell r="I146" t="str">
            <v>30.535.0032</v>
          </cell>
          <cell r="J146" t="str">
            <v>前碟刹盘护罩</v>
          </cell>
          <cell r="K146" t="str">
            <v>CRF前泵体(水转印碳纤维)</v>
          </cell>
          <cell r="L146" t="str">
            <v>个</v>
          </cell>
          <cell r="M146">
            <v>1</v>
          </cell>
          <cell r="P146" t="str">
            <v>Защита переднего тормозного диска</v>
          </cell>
          <cell r="T146" t="str">
            <v>T7</v>
          </cell>
        </row>
        <row r="147">
          <cell r="I147" t="str">
            <v>30.535.0012</v>
          </cell>
          <cell r="J147" t="str">
            <v>后碟刹泵护罩</v>
          </cell>
          <cell r="K147" t="str">
            <v>CRF后泵体(水转印碳纤维)</v>
          </cell>
          <cell r="L147" t="str">
            <v>个</v>
          </cell>
          <cell r="M147">
            <v>1</v>
          </cell>
          <cell r="P147" t="str">
            <v>Защита заднего главного тормозного цилиндра</v>
          </cell>
          <cell r="T147" t="str">
            <v>T7</v>
          </cell>
        </row>
        <row r="148">
          <cell r="I148" t="str">
            <v>30.901.0100</v>
          </cell>
          <cell r="J148" t="str">
            <v>扎带(带圆头)</v>
          </cell>
          <cell r="K148" t="str">
            <v>5x168 黑色</v>
          </cell>
          <cell r="L148" t="str">
            <v>根</v>
          </cell>
          <cell r="M148">
            <v>1</v>
          </cell>
          <cell r="P148" t="str">
            <v>Стяжка кабельная</v>
          </cell>
          <cell r="T148" t="str">
            <v>T7</v>
          </cell>
        </row>
        <row r="149">
          <cell r="I149" t="str">
            <v>30.168.0070</v>
          </cell>
          <cell r="J149" t="str">
            <v>汽油管</v>
          </cell>
          <cell r="K149" t="str">
            <v>EPA标准(8.5x4.5)</v>
          </cell>
          <cell r="L149" t="str">
            <v>米</v>
          </cell>
          <cell r="M149">
            <v>0.3</v>
          </cell>
          <cell r="N149" t="str">
            <v>油壶100油滤器180化油器</v>
          </cell>
          <cell r="P149" t="str">
            <v>Трубка топливная</v>
          </cell>
          <cell r="T149" t="str">
            <v>T7</v>
          </cell>
        </row>
        <row r="150">
          <cell r="I150" t="str">
            <v>30.168.0030</v>
          </cell>
          <cell r="J150" t="str">
            <v>汽油管</v>
          </cell>
          <cell r="K150" t="str">
            <v>黑色(8.2x4.2)</v>
          </cell>
          <cell r="L150" t="str">
            <v>米</v>
          </cell>
          <cell r="M150">
            <v>0.7</v>
          </cell>
          <cell r="N150" t="str">
            <v>油壶盖0.3/水箱0.4</v>
          </cell>
          <cell r="P150" t="str">
            <v>Трубка топливная</v>
          </cell>
          <cell r="T150" t="str">
            <v>T7</v>
          </cell>
        </row>
        <row r="151">
          <cell r="I151" t="str">
            <v>30.835.0010</v>
          </cell>
          <cell r="J151" t="str">
            <v>油管卡簧</v>
          </cell>
          <cell r="K151" t="str">
            <v>Φ8</v>
          </cell>
          <cell r="L151" t="str">
            <v>个</v>
          </cell>
          <cell r="M151">
            <v>6</v>
          </cell>
          <cell r="N151" t="str">
            <v>油路4/水箱副油壶2</v>
          </cell>
          <cell r="P151" t="str">
            <v>Хомут пружинный Φ10</v>
          </cell>
          <cell r="T151" t="str">
            <v>T7</v>
          </cell>
        </row>
        <row r="152">
          <cell r="I152" t="str">
            <v>26.042.0004</v>
          </cell>
          <cell r="J152" t="str">
            <v>标准件KTM250</v>
          </cell>
          <cell r="K152" t="str">
            <v>NB300CC MOJO联板 18寸BSE250铝平叉 450-2 KTM250塑件</v>
          </cell>
          <cell r="L152" t="str">
            <v>套</v>
          </cell>
          <cell r="M152">
            <v>1</v>
          </cell>
          <cell r="P152" t="str">
            <v>Упаковка</v>
          </cell>
          <cell r="T152" t="str">
            <v>T7</v>
          </cell>
        </row>
        <row r="153">
          <cell r="I153" t="str">
            <v>30.902.0010</v>
          </cell>
          <cell r="J153" t="str">
            <v>铝牌</v>
          </cell>
          <cell r="K153" t="str">
            <v>方形 50x97mm中心距85mm（外销全黑）</v>
          </cell>
          <cell r="L153" t="str">
            <v>块</v>
          </cell>
          <cell r="M153">
            <v>1</v>
          </cell>
          <cell r="P153" t="str">
            <v>Шильдик</v>
          </cell>
          <cell r="T153" t="str">
            <v>T7</v>
          </cell>
        </row>
        <row r="154">
          <cell r="I154" t="str">
            <v>30.829.0020</v>
          </cell>
          <cell r="J154" t="str">
            <v>抽芯铆钉</v>
          </cell>
          <cell r="K154" t="str">
            <v>4x16</v>
          </cell>
          <cell r="L154" t="str">
            <v>只</v>
          </cell>
          <cell r="M154">
            <v>2</v>
          </cell>
          <cell r="P154" t="str">
            <v>Заклёпка 4x16</v>
          </cell>
          <cell r="T154" t="str">
            <v>T7</v>
          </cell>
        </row>
        <row r="155">
          <cell r="I155" t="str">
            <v>30.765.3002</v>
          </cell>
          <cell r="J155" t="str">
            <v>513覆膜贴花</v>
          </cell>
          <cell r="K155" t="str">
            <v>X7 KTM250(含记分牌)(0.9937)</v>
          </cell>
          <cell r="L155" t="str">
            <v>套</v>
          </cell>
          <cell r="M155">
            <v>1</v>
          </cell>
          <cell r="P155" t="str">
            <v>Наклейки на маятник</v>
          </cell>
          <cell r="T155" t="str">
            <v>T7</v>
          </cell>
        </row>
        <row r="156">
          <cell r="I156" t="str">
            <v>30.616.0400</v>
          </cell>
          <cell r="J156" t="str">
            <v>大灯</v>
          </cell>
          <cell r="K156" t="str">
            <v>FN121B 黑色(含2根109胶条)</v>
          </cell>
          <cell r="L156" t="str">
            <v>套</v>
          </cell>
          <cell r="M156">
            <v>1</v>
          </cell>
          <cell r="P156" t="str">
            <v>Фара LED</v>
          </cell>
          <cell r="T156" t="str">
            <v>T7</v>
          </cell>
        </row>
        <row r="157">
          <cell r="I157" t="str">
            <v>30.709.0305</v>
          </cell>
          <cell r="J157" t="str">
            <v>车把护手(TS)</v>
          </cell>
          <cell r="K157" t="str">
            <v>MOJO款黑色(左) 黑色支架(含安装附件)我司提供MOJO款(左L)护手</v>
          </cell>
          <cell r="L157" t="str">
            <v>套</v>
          </cell>
          <cell r="M157">
            <v>1</v>
          </cell>
          <cell r="P157" t="str">
            <v>Защита руки левая чёрный щиток+чёрный каркас+крепёж</v>
          </cell>
          <cell r="T157" t="str">
            <v>T7</v>
          </cell>
        </row>
        <row r="158">
          <cell r="I158" t="str">
            <v>30.709.0315</v>
          </cell>
          <cell r="J158" t="str">
            <v>车把护手(TS)</v>
          </cell>
          <cell r="K158" t="str">
            <v>MOJO款黑色(右) 黑色支架(含安装附件)我司提供MOJO款(右R)护手</v>
          </cell>
          <cell r="L158" t="str">
            <v>套</v>
          </cell>
          <cell r="M158">
            <v>1</v>
          </cell>
          <cell r="P158" t="str">
            <v>Защита руки правая чёрный щиток+чёрный каркас+крепёж</v>
          </cell>
          <cell r="T158" t="str">
            <v>T7</v>
          </cell>
        </row>
        <row r="159">
          <cell r="I159" t="str">
            <v>30.629.0010</v>
          </cell>
          <cell r="J159" t="str">
            <v>数显计时器</v>
          </cell>
          <cell r="K159" t="str">
            <v>(HM006A)黑色</v>
          </cell>
          <cell r="L159" t="str">
            <v>个</v>
          </cell>
          <cell r="M159">
            <v>1</v>
          </cell>
          <cell r="N159" t="str">
            <v>贴车架</v>
          </cell>
          <cell r="P159" t="str">
            <v>Счётчик моточасов (HM006A)</v>
          </cell>
          <cell r="T159" t="str">
            <v>T7</v>
          </cell>
        </row>
        <row r="160">
          <cell r="I160" t="str">
            <v>30.540.0290</v>
          </cell>
          <cell r="J160" t="str">
            <v>EF350后刹 本色(含40顶杆和关节轴承)</v>
          </cell>
          <cell r="L160" t="str">
            <v>个</v>
          </cell>
          <cell r="M160">
            <v>1</v>
          </cell>
          <cell r="P160" t="str">
            <v>Цилиндр тормозной задний главный [40]</v>
          </cell>
          <cell r="T160" t="str">
            <v>T7</v>
          </cell>
        </row>
        <row r="161">
          <cell r="I161" t="str">
            <v>30.541.0145</v>
          </cell>
          <cell r="J161" t="str">
            <v>MOJO后刹本色</v>
          </cell>
          <cell r="L161" t="str">
            <v>个</v>
          </cell>
          <cell r="M161">
            <v>1</v>
          </cell>
          <cell r="P161" t="str">
            <v>Суппорт тормозной задний</v>
          </cell>
          <cell r="T161" t="str">
            <v>T7</v>
          </cell>
        </row>
        <row r="162">
          <cell r="I162" t="str">
            <v>30.537.0070</v>
          </cell>
          <cell r="J162" t="str">
            <v>MOJO后刹 本色</v>
          </cell>
          <cell r="L162" t="str">
            <v>个</v>
          </cell>
          <cell r="M162">
            <v>1</v>
          </cell>
          <cell r="P162" t="str">
            <v>Кронштейн заднего дискового тормоза</v>
          </cell>
          <cell r="T162" t="str">
            <v>T7</v>
          </cell>
        </row>
        <row r="163">
          <cell r="I163" t="str">
            <v>30.522.0250</v>
          </cell>
          <cell r="J163" t="str">
            <v>BK250后刹黑色耐高压油管长度600mm</v>
          </cell>
          <cell r="L163" t="str">
            <v>个</v>
          </cell>
          <cell r="M163">
            <v>1</v>
          </cell>
          <cell r="P163" t="str">
            <v>Шланг тормозной 600мм чёрный</v>
          </cell>
          <cell r="T163" t="str">
            <v>T7</v>
          </cell>
        </row>
        <row r="164">
          <cell r="I164" t="str">
            <v>30.543.0535</v>
          </cell>
          <cell r="J164" t="str">
            <v>CRF后 烧结2015款250后泵(701)</v>
          </cell>
          <cell r="L164" t="str">
            <v>个</v>
          </cell>
          <cell r="M164">
            <v>1</v>
          </cell>
          <cell r="P164" t="str">
            <v>Колодки тормозные задние</v>
          </cell>
          <cell r="T164" t="str">
            <v>T7</v>
          </cell>
        </row>
        <row r="165">
          <cell r="I165" t="str">
            <v>30.403.1140</v>
          </cell>
          <cell r="L165" t="str">
            <v>个</v>
          </cell>
          <cell r="M165">
            <v>1</v>
          </cell>
          <cell r="P165" t="str">
            <v>Обод колёсный 1,60x21 36H 7116 BSE черный</v>
          </cell>
        </row>
        <row r="166">
          <cell r="I166" t="str">
            <v>30.401.0130</v>
          </cell>
          <cell r="L166" t="str">
            <v>个</v>
          </cell>
          <cell r="M166">
            <v>1</v>
          </cell>
          <cell r="P166" t="str">
            <v>Ступица передняя 450-2F 36H 20мм CNC r</v>
          </cell>
        </row>
        <row r="167">
          <cell r="I167" t="str">
            <v>30.406.0025</v>
          </cell>
          <cell r="L167" t="str">
            <v>个</v>
          </cell>
          <cell r="M167">
            <v>36</v>
          </cell>
          <cell r="P167" t="str">
            <v>Ниппель спицы</v>
          </cell>
        </row>
        <row r="168">
          <cell r="I168" t="str">
            <v>30.405.0101</v>
          </cell>
          <cell r="L168" t="str">
            <v>个</v>
          </cell>
          <cell r="M168">
            <v>36</v>
          </cell>
          <cell r="P168" t="str">
            <v>Спица</v>
          </cell>
        </row>
        <row r="169">
          <cell r="I169" t="str">
            <v>30.837.0500</v>
          </cell>
          <cell r="L169" t="str">
            <v>个</v>
          </cell>
          <cell r="M169">
            <v>2</v>
          </cell>
          <cell r="P169" t="str">
            <v>Сальник 26x37x7 ступицы передней</v>
          </cell>
        </row>
        <row r="170">
          <cell r="I170" t="str">
            <v>30.436.0120</v>
          </cell>
          <cell r="L170" t="str">
            <v>个</v>
          </cell>
          <cell r="M170">
            <v>1</v>
          </cell>
          <cell r="P170" t="str">
            <v>Втулка 20x26x71 450-2F сталь</v>
          </cell>
        </row>
        <row r="171">
          <cell r="I171" t="str">
            <v>30.843.0240</v>
          </cell>
          <cell r="L171" t="str">
            <v>个</v>
          </cell>
          <cell r="M171">
            <v>2</v>
          </cell>
          <cell r="P171" t="str">
            <v>Подшипник 6904</v>
          </cell>
        </row>
        <row r="172">
          <cell r="I172" t="str">
            <v>30.403.1190</v>
          </cell>
          <cell r="L172" t="str">
            <v>个</v>
          </cell>
          <cell r="M172">
            <v>1</v>
          </cell>
          <cell r="P172" t="str">
            <v>Обод колёсный 2,15x18 32H 7116 BSE чёрный</v>
          </cell>
        </row>
        <row r="173">
          <cell r="I173" t="str">
            <v>30.401.1130</v>
          </cell>
          <cell r="L173" t="str">
            <v>个</v>
          </cell>
          <cell r="M173">
            <v>1</v>
          </cell>
          <cell r="P173" t="str">
            <v>Ступица задняя 450-2R 32H 25мм CNC r</v>
          </cell>
        </row>
        <row r="174">
          <cell r="I174" t="str">
            <v>30.406.0025</v>
          </cell>
          <cell r="L174" t="str">
            <v>个</v>
          </cell>
          <cell r="M174">
            <v>32</v>
          </cell>
          <cell r="P174" t="str">
            <v>Ниппель спицы</v>
          </cell>
        </row>
        <row r="175">
          <cell r="I175" t="str">
            <v>30.405.0345</v>
          </cell>
          <cell r="L175" t="str">
            <v>个</v>
          </cell>
          <cell r="M175">
            <v>16</v>
          </cell>
          <cell r="P175" t="str">
            <v>Спица</v>
          </cell>
        </row>
        <row r="176">
          <cell r="I176" t="str">
            <v>30.405.0355</v>
          </cell>
          <cell r="L176" t="str">
            <v>个</v>
          </cell>
          <cell r="M176">
            <v>16</v>
          </cell>
          <cell r="P176" t="str">
            <v>Спица</v>
          </cell>
        </row>
        <row r="177">
          <cell r="I177" t="str">
            <v>30.837.0560</v>
          </cell>
          <cell r="L177" t="str">
            <v>个</v>
          </cell>
          <cell r="M177">
            <v>2</v>
          </cell>
          <cell r="P177" t="str">
            <v>Сальник 33x43x7</v>
          </cell>
        </row>
        <row r="178">
          <cell r="I178" t="str">
            <v>30.436.0110</v>
          </cell>
          <cell r="L178" t="str">
            <v>个</v>
          </cell>
          <cell r="M178">
            <v>1</v>
          </cell>
          <cell r="P178" t="str">
            <v>Втулка 25x30x90,5 CRF-R алюминий</v>
          </cell>
        </row>
        <row r="179">
          <cell r="I179" t="str">
            <v>30.843.0250</v>
          </cell>
          <cell r="L179" t="str">
            <v>个</v>
          </cell>
          <cell r="M179">
            <v>2</v>
          </cell>
          <cell r="P179" t="str">
            <v>Подшипник 6905</v>
          </cell>
        </row>
        <row r="180">
          <cell r="I180" t="str">
            <v>30.540.0189</v>
          </cell>
          <cell r="L180" t="str">
            <v>个</v>
          </cell>
          <cell r="M180">
            <v>1</v>
          </cell>
          <cell r="P180" t="str">
            <v>Цилиндр тормозной главный</v>
          </cell>
        </row>
        <row r="181">
          <cell r="I181" t="str">
            <v>30.541.0290</v>
          </cell>
          <cell r="L181" t="str">
            <v>个</v>
          </cell>
          <cell r="M181">
            <v>1</v>
          </cell>
          <cell r="P181" t="str">
            <v>Суппорт тормозной</v>
          </cell>
        </row>
        <row r="182">
          <cell r="I182" t="str">
            <v>30.537.0065</v>
          </cell>
          <cell r="L182" t="str">
            <v>个</v>
          </cell>
          <cell r="M182">
            <v>1</v>
          </cell>
          <cell r="P182" t="str">
            <v>Кронштейн дискового тормоза</v>
          </cell>
        </row>
        <row r="183">
          <cell r="I183" t="str">
            <v>30.521.0230</v>
          </cell>
          <cell r="L183" t="str">
            <v>个</v>
          </cell>
          <cell r="M183">
            <v>1</v>
          </cell>
          <cell r="P183" t="str">
            <v>Шланг тормозной 1300мм</v>
          </cell>
        </row>
        <row r="184">
          <cell r="I184" t="str">
            <v>30.543.0515</v>
          </cell>
          <cell r="L184" t="str">
            <v>个</v>
          </cell>
          <cell r="M184">
            <v>1</v>
          </cell>
          <cell r="P184" t="str">
            <v>Колодки тормозные передние</v>
          </cell>
        </row>
        <row r="185">
          <cell r="I185" t="str">
            <v>30.533.0285</v>
          </cell>
          <cell r="L185" t="str">
            <v>个</v>
          </cell>
          <cell r="M185">
            <v>1</v>
          </cell>
          <cell r="P185" t="str">
            <v>Рычаг тормоза CNC 360 Mojo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0"/>
  <sheetViews>
    <sheetView tabSelected="1" topLeftCell="A370" zoomScaleNormal="100" zoomScaleSheetLayoutView="100" workbookViewId="0">
      <selection activeCell="T350" sqref="T350"/>
    </sheetView>
  </sheetViews>
  <sheetFormatPr defaultColWidth="9" defaultRowHeight="18" customHeight="1"/>
  <cols>
    <col min="1" max="5" width="11.625" style="15" customWidth="1"/>
    <col min="6" max="6" width="6.125" style="3" customWidth="1"/>
    <col min="7" max="7" width="10.75" style="26" hidden="1" customWidth="1"/>
    <col min="8" max="8" width="11.125" style="26" bestFit="1" customWidth="1"/>
    <col min="9" max="9" width="12.125" style="15" customWidth="1"/>
    <col min="10" max="10" width="46.5" style="15" customWidth="1"/>
    <col min="11" max="11" width="9" style="15" customWidth="1"/>
    <col min="12" max="12" width="5" style="11" bestFit="1" customWidth="1"/>
    <col min="13" max="13" width="30.75" style="3" customWidth="1"/>
    <col min="14" max="14" width="11.25" style="3" bestFit="1" customWidth="1"/>
    <col min="15" max="15" width="10.875" style="2" bestFit="1" customWidth="1"/>
    <col min="16" max="16384" width="9" style="2"/>
  </cols>
  <sheetData>
    <row r="1" spans="1:14" ht="47.1" customHeight="1">
      <c r="A1" s="13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s="1" customFormat="1" ht="24.95" customHeight="1">
      <c r="A2" s="14" t="s">
        <v>1163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0.100000000000001" customHeight="1">
      <c r="F3" s="15"/>
      <c r="G3" s="15"/>
      <c r="H3" s="15"/>
      <c r="L3" s="15"/>
      <c r="M3" s="15"/>
      <c r="N3" s="15"/>
    </row>
    <row r="4" spans="1:14" ht="20.100000000000001" customHeight="1">
      <c r="F4" s="15"/>
      <c r="G4" s="15"/>
      <c r="H4" s="15"/>
      <c r="L4" s="15"/>
      <c r="M4" s="15"/>
      <c r="N4" s="15"/>
    </row>
    <row r="5" spans="1:14" ht="20.100000000000001" customHeight="1">
      <c r="F5" s="15"/>
      <c r="G5" s="15"/>
      <c r="H5" s="15"/>
      <c r="L5" s="15"/>
      <c r="M5" s="15"/>
      <c r="N5" s="15"/>
    </row>
    <row r="6" spans="1:14" ht="20.100000000000001" customHeight="1">
      <c r="F6" s="15"/>
      <c r="G6" s="15"/>
      <c r="H6" s="15"/>
      <c r="L6" s="15"/>
      <c r="M6" s="15"/>
      <c r="N6" s="15"/>
    </row>
    <row r="7" spans="1:14" ht="20.100000000000001" customHeight="1">
      <c r="F7" s="15"/>
      <c r="G7" s="15"/>
      <c r="H7" s="15"/>
      <c r="L7" s="15"/>
      <c r="M7" s="15"/>
      <c r="N7" s="15"/>
    </row>
    <row r="8" spans="1:14" ht="20.100000000000001" customHeight="1">
      <c r="F8" s="15"/>
      <c r="G8" s="15"/>
      <c r="H8" s="15"/>
      <c r="L8" s="15"/>
      <c r="M8" s="15"/>
      <c r="N8" s="15"/>
    </row>
    <row r="9" spans="1:14" ht="20.100000000000001" customHeight="1">
      <c r="F9" s="15"/>
      <c r="G9" s="15"/>
      <c r="H9" s="15"/>
      <c r="L9" s="15"/>
      <c r="M9" s="15"/>
      <c r="N9" s="15"/>
    </row>
    <row r="10" spans="1:14" ht="20.100000000000001" customHeight="1">
      <c r="F10" s="15"/>
      <c r="G10" s="15"/>
      <c r="H10" s="15"/>
      <c r="L10" s="15"/>
      <c r="M10" s="15"/>
      <c r="N10" s="15"/>
    </row>
    <row r="11" spans="1:14" ht="20.100000000000001" customHeight="1">
      <c r="F11" s="15"/>
      <c r="G11" s="15"/>
      <c r="H11" s="15"/>
      <c r="L11" s="15"/>
      <c r="M11" s="15"/>
      <c r="N11" s="15"/>
    </row>
    <row r="12" spans="1:14" ht="20.100000000000001" customHeight="1">
      <c r="F12" s="15"/>
      <c r="G12" s="15"/>
      <c r="H12" s="15"/>
      <c r="L12" s="15"/>
      <c r="M12" s="15"/>
      <c r="N12" s="15"/>
    </row>
    <row r="13" spans="1:14" ht="20.100000000000001" customHeight="1">
      <c r="F13" s="15"/>
      <c r="G13" s="15"/>
      <c r="H13" s="15"/>
      <c r="L13" s="15"/>
      <c r="M13" s="15"/>
      <c r="N13" s="15"/>
    </row>
    <row r="14" spans="1:14" ht="20.100000000000001" customHeight="1">
      <c r="F14" s="15"/>
      <c r="G14" s="15"/>
      <c r="H14" s="15"/>
      <c r="L14" s="15"/>
      <c r="M14" s="15"/>
      <c r="N14" s="15"/>
    </row>
    <row r="15" spans="1:14" ht="20.100000000000001" customHeight="1">
      <c r="F15" s="15"/>
      <c r="G15" s="15"/>
      <c r="H15" s="15"/>
      <c r="L15" s="15"/>
      <c r="M15" s="15"/>
      <c r="N15" s="15"/>
    </row>
    <row r="16" spans="1:14" ht="20.100000000000001" customHeight="1">
      <c r="F16" s="15"/>
      <c r="G16" s="15"/>
      <c r="H16" s="15"/>
      <c r="L16" s="15"/>
      <c r="M16" s="15"/>
      <c r="N16" s="15"/>
    </row>
    <row r="17" spans="1:15" ht="20.100000000000001" customHeight="1">
      <c r="F17" s="15"/>
      <c r="G17" s="15"/>
      <c r="H17" s="15"/>
      <c r="L17" s="15"/>
      <c r="M17" s="15"/>
      <c r="N17" s="15"/>
    </row>
    <row r="18" spans="1:15" ht="20.100000000000001" customHeight="1">
      <c r="F18" s="15"/>
      <c r="G18" s="15"/>
      <c r="H18" s="15"/>
      <c r="L18" s="15"/>
      <c r="M18" s="15"/>
      <c r="N18" s="15"/>
    </row>
    <row r="19" spans="1:15" ht="20.100000000000001" customHeight="1">
      <c r="F19" s="15"/>
      <c r="G19" s="15"/>
      <c r="H19" s="15"/>
      <c r="L19" s="15"/>
      <c r="M19" s="15"/>
      <c r="N19" s="15"/>
    </row>
    <row r="20" spans="1:15" ht="20.100000000000001" customHeight="1">
      <c r="F20" s="15"/>
      <c r="G20" s="15"/>
      <c r="H20" s="15"/>
      <c r="L20" s="15"/>
      <c r="M20" s="15"/>
      <c r="N20" s="15"/>
    </row>
    <row r="21" spans="1:15" ht="20.100000000000001" customHeight="1">
      <c r="F21" s="15"/>
      <c r="G21" s="15"/>
      <c r="H21" s="15"/>
      <c r="L21" s="15"/>
      <c r="M21" s="15"/>
      <c r="N21" s="15"/>
    </row>
    <row r="22" spans="1:15" ht="20.100000000000001" customHeight="1">
      <c r="A22" s="16" t="s">
        <v>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5" ht="20.100000000000001" customHeight="1">
      <c r="A23" s="18" t="s">
        <v>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5" ht="20.100000000000001" customHeight="1">
      <c r="A24" s="18" t="s">
        <v>15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5" ht="20.100000000000001" customHeight="1">
      <c r="A25" s="18" t="s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5" ht="18" customHeight="1">
      <c r="A26" s="18" t="s">
        <v>1164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5" s="4" customFormat="1" ht="18" customHeight="1">
      <c r="A27" s="18" t="s">
        <v>1022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 t="s">
        <v>1235</v>
      </c>
    </row>
    <row r="28" spans="1:15" ht="5.0999999999999996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" ht="21" customHeight="1">
      <c r="A29" s="19" t="s">
        <v>0</v>
      </c>
      <c r="B29" s="19"/>
      <c r="C29" s="19"/>
      <c r="D29" s="19"/>
      <c r="E29" s="20"/>
      <c r="F29" s="21" t="s">
        <v>5</v>
      </c>
      <c r="G29" s="22"/>
      <c r="H29" s="22"/>
      <c r="I29" s="22"/>
      <c r="J29" s="22"/>
      <c r="K29" s="22"/>
      <c r="L29" s="22"/>
      <c r="M29" s="22"/>
      <c r="N29" s="22"/>
    </row>
    <row r="30" spans="1:15" ht="27" customHeight="1">
      <c r="A30" s="60"/>
      <c r="B30" s="60"/>
      <c r="C30" s="60"/>
      <c r="D30" s="60"/>
      <c r="E30" s="61"/>
      <c r="F30" s="24" t="s">
        <v>6</v>
      </c>
      <c r="G30" s="9" t="s">
        <v>360</v>
      </c>
      <c r="H30" s="9"/>
      <c r="I30" s="24" t="s">
        <v>7</v>
      </c>
      <c r="J30" s="9" t="s">
        <v>8</v>
      </c>
      <c r="K30" s="9" t="s">
        <v>9</v>
      </c>
      <c r="L30" s="9" t="s">
        <v>28</v>
      </c>
      <c r="M30" s="25" t="s">
        <v>30</v>
      </c>
      <c r="N30" s="9" t="s">
        <v>10</v>
      </c>
    </row>
    <row r="31" spans="1:15" ht="19.899999999999999" customHeight="1">
      <c r="A31" s="33"/>
      <c r="B31" s="34"/>
      <c r="C31" s="34"/>
      <c r="D31" s="34"/>
      <c r="E31" s="35"/>
      <c r="F31" s="104" t="s">
        <v>49</v>
      </c>
      <c r="G31" s="28" t="s">
        <v>368</v>
      </c>
      <c r="H31" s="5" t="s">
        <v>1160</v>
      </c>
      <c r="I31" s="83" t="s">
        <v>1161</v>
      </c>
      <c r="J31" s="83" t="s">
        <v>1162</v>
      </c>
      <c r="K31" s="73"/>
      <c r="L31" s="6" t="s">
        <v>104</v>
      </c>
      <c r="M31" s="85"/>
      <c r="N31" s="5">
        <v>1</v>
      </c>
      <c r="O31" s="2" t="str">
        <f>VLOOKUP(H31,[1]Sheet1!$I$3:$T$185,1,0)</f>
        <v>30.124.0601</v>
      </c>
    </row>
    <row r="32" spans="1:15" ht="19.899999999999999" customHeight="1">
      <c r="A32" s="36"/>
      <c r="E32" s="37"/>
      <c r="F32" s="104" t="s">
        <v>50</v>
      </c>
      <c r="G32" s="28" t="s">
        <v>373</v>
      </c>
      <c r="H32" s="5" t="s">
        <v>608</v>
      </c>
      <c r="I32" s="83" t="s">
        <v>105</v>
      </c>
      <c r="J32" s="83" t="s">
        <v>915</v>
      </c>
      <c r="K32" s="73"/>
      <c r="L32" s="6" t="s">
        <v>106</v>
      </c>
      <c r="M32" s="85" t="s">
        <v>802</v>
      </c>
      <c r="N32" s="5">
        <v>1</v>
      </c>
      <c r="O32" s="2" t="str">
        <f>VLOOKUP(H32,[1]Sheet1!$I$3:$T$185,1,0)</f>
        <v>30.135.0100</v>
      </c>
    </row>
    <row r="33" spans="1:15" ht="19.899999999999999" customHeight="1">
      <c r="A33" s="36"/>
      <c r="E33" s="37"/>
      <c r="F33" s="104" t="s">
        <v>51</v>
      </c>
      <c r="G33" s="28" t="s">
        <v>374</v>
      </c>
      <c r="H33" s="5" t="s">
        <v>1165</v>
      </c>
      <c r="I33" s="83" t="s">
        <v>107</v>
      </c>
      <c r="J33" s="83" t="s">
        <v>1166</v>
      </c>
      <c r="K33" s="73"/>
      <c r="L33" s="6" t="s">
        <v>108</v>
      </c>
      <c r="M33" s="85" t="s">
        <v>1023</v>
      </c>
      <c r="N33" s="5">
        <v>1</v>
      </c>
      <c r="O33" s="2" t="str">
        <f>VLOOKUP(H33,[1]Sheet1!$I$3:$T$185,1,0)</f>
        <v>30.134.1030</v>
      </c>
    </row>
    <row r="34" spans="1:15" ht="19.899999999999999" customHeight="1">
      <c r="A34" s="36"/>
      <c r="E34" s="37"/>
      <c r="F34" s="104" t="s">
        <v>52</v>
      </c>
      <c r="G34" s="28" t="s">
        <v>375</v>
      </c>
      <c r="H34" s="5" t="s">
        <v>1167</v>
      </c>
      <c r="I34" s="83" t="s">
        <v>1168</v>
      </c>
      <c r="J34" s="83" t="s">
        <v>1169</v>
      </c>
      <c r="K34" s="73"/>
      <c r="L34" s="6" t="s">
        <v>108</v>
      </c>
      <c r="M34" s="85" t="s">
        <v>1024</v>
      </c>
      <c r="N34" s="5">
        <v>1</v>
      </c>
      <c r="O34" s="2" t="str">
        <f>VLOOKUP(H34,[1]Sheet1!$I$3:$T$185,1,0)</f>
        <v>30.536.0010</v>
      </c>
    </row>
    <row r="35" spans="1:15" ht="19.899999999999999" customHeight="1">
      <c r="A35" s="36"/>
      <c r="E35" s="37"/>
      <c r="F35" s="104" t="s">
        <v>53</v>
      </c>
      <c r="G35" s="28" t="s">
        <v>376</v>
      </c>
      <c r="H35" s="5" t="s">
        <v>609</v>
      </c>
      <c r="I35" s="83" t="s">
        <v>109</v>
      </c>
      <c r="J35" s="83" t="s">
        <v>916</v>
      </c>
      <c r="K35" s="73"/>
      <c r="L35" s="6" t="s">
        <v>108</v>
      </c>
      <c r="M35" s="85" t="s">
        <v>1025</v>
      </c>
      <c r="N35" s="5">
        <v>2</v>
      </c>
      <c r="O35" s="2" t="e">
        <f>VLOOKUP(H35,[1]Sheet1!$I$3:$T$185,1,0)</f>
        <v>#N/A</v>
      </c>
    </row>
    <row r="36" spans="1:15" ht="19.899999999999999" customHeight="1">
      <c r="A36" s="36"/>
      <c r="E36" s="37"/>
      <c r="F36" s="104" t="s">
        <v>54</v>
      </c>
      <c r="G36" s="28" t="s">
        <v>377</v>
      </c>
      <c r="H36" s="5" t="s">
        <v>914</v>
      </c>
      <c r="I36" s="83" t="s">
        <v>110</v>
      </c>
      <c r="J36" s="83" t="s">
        <v>917</v>
      </c>
      <c r="K36" s="73"/>
      <c r="L36" s="6" t="s">
        <v>111</v>
      </c>
      <c r="M36" s="85" t="s">
        <v>1199</v>
      </c>
      <c r="N36" s="5">
        <v>1</v>
      </c>
      <c r="O36" s="2" t="str">
        <f>VLOOKUP(H36,[1]Sheet1!$I$3:$T$185,1,0)</f>
        <v>30.214.0212</v>
      </c>
    </row>
    <row r="37" spans="1:15" ht="19.899999999999999" customHeight="1">
      <c r="A37" s="36"/>
      <c r="E37" s="37"/>
      <c r="F37" s="104" t="s">
        <v>55</v>
      </c>
      <c r="G37" s="28" t="s">
        <v>378</v>
      </c>
      <c r="H37" s="5" t="s">
        <v>610</v>
      </c>
      <c r="I37" s="73" t="s">
        <v>112</v>
      </c>
      <c r="J37" s="73" t="s">
        <v>113</v>
      </c>
      <c r="K37" s="73"/>
      <c r="L37" s="6" t="s">
        <v>108</v>
      </c>
      <c r="M37" s="85" t="s">
        <v>1026</v>
      </c>
      <c r="N37" s="5">
        <v>2</v>
      </c>
      <c r="O37" s="2" t="e">
        <f>VLOOKUP(H37,[1]Sheet1!$I$3:$T$185,1,0)</f>
        <v>#N/A</v>
      </c>
    </row>
    <row r="38" spans="1:15" ht="19.899999999999999" customHeight="1">
      <c r="A38" s="36"/>
      <c r="E38" s="37"/>
      <c r="F38" s="104" t="s">
        <v>38</v>
      </c>
      <c r="G38" s="28" t="s">
        <v>379</v>
      </c>
      <c r="H38" s="5" t="s">
        <v>611</v>
      </c>
      <c r="I38" s="73" t="s">
        <v>114</v>
      </c>
      <c r="J38" s="73" t="s">
        <v>115</v>
      </c>
      <c r="K38" s="73"/>
      <c r="L38" s="6" t="s">
        <v>108</v>
      </c>
      <c r="M38" s="85" t="s">
        <v>1027</v>
      </c>
      <c r="N38" s="5">
        <v>2</v>
      </c>
      <c r="O38" s="2" t="e">
        <f>VLOOKUP(H38,[1]Sheet1!$I$3:$T$185,1,0)</f>
        <v>#N/A</v>
      </c>
    </row>
    <row r="39" spans="1:15" ht="19.899999999999999" customHeight="1">
      <c r="A39" s="36"/>
      <c r="E39" s="37"/>
      <c r="F39" s="104" t="s">
        <v>56</v>
      </c>
      <c r="G39" s="28" t="s">
        <v>380</v>
      </c>
      <c r="H39" s="5" t="s">
        <v>612</v>
      </c>
      <c r="I39" s="73" t="s">
        <v>116</v>
      </c>
      <c r="J39" s="73" t="s">
        <v>117</v>
      </c>
      <c r="K39" s="73"/>
      <c r="L39" s="6" t="s">
        <v>108</v>
      </c>
      <c r="M39" s="85" t="s">
        <v>803</v>
      </c>
      <c r="N39" s="5">
        <v>2</v>
      </c>
      <c r="O39" s="2" t="e">
        <f>VLOOKUP(H39,[1]Sheet1!$I$3:$T$185,1,0)</f>
        <v>#N/A</v>
      </c>
    </row>
    <row r="40" spans="1:15" ht="19.899999999999999" customHeight="1">
      <c r="A40" s="36"/>
      <c r="E40" s="37"/>
      <c r="F40" s="104" t="s">
        <v>57</v>
      </c>
      <c r="G40" s="28" t="s">
        <v>381</v>
      </c>
      <c r="H40" s="5" t="s">
        <v>613</v>
      </c>
      <c r="I40" s="73" t="s">
        <v>118</v>
      </c>
      <c r="J40" s="73" t="s">
        <v>119</v>
      </c>
      <c r="K40" s="73"/>
      <c r="L40" s="6" t="s">
        <v>108</v>
      </c>
      <c r="M40" s="85" t="s">
        <v>804</v>
      </c>
      <c r="N40" s="5">
        <v>2</v>
      </c>
      <c r="O40" s="2" t="e">
        <f>VLOOKUP(H40,[1]Sheet1!$I$3:$T$185,1,0)</f>
        <v>#N/A</v>
      </c>
    </row>
    <row r="41" spans="1:15" ht="19.899999999999999" customHeight="1">
      <c r="A41" s="36"/>
      <c r="E41" s="37"/>
      <c r="F41" s="104" t="s">
        <v>58</v>
      </c>
      <c r="G41" s="28" t="s">
        <v>382</v>
      </c>
      <c r="H41" s="5" t="s">
        <v>614</v>
      </c>
      <c r="I41" s="73" t="s">
        <v>120</v>
      </c>
      <c r="J41" s="73" t="s">
        <v>121</v>
      </c>
      <c r="K41" s="73"/>
      <c r="L41" s="6" t="s">
        <v>108</v>
      </c>
      <c r="M41" s="85" t="s">
        <v>805</v>
      </c>
      <c r="N41" s="5">
        <v>1</v>
      </c>
      <c r="O41" s="2" t="e">
        <f>VLOOKUP(H41,[1]Sheet1!$I$3:$T$185,1,0)</f>
        <v>#N/A</v>
      </c>
    </row>
    <row r="42" spans="1:15" ht="19.899999999999999" customHeight="1">
      <c r="A42" s="36"/>
      <c r="E42" s="37"/>
      <c r="F42" s="104" t="s">
        <v>59</v>
      </c>
      <c r="G42" s="28" t="s">
        <v>383</v>
      </c>
      <c r="H42" s="5" t="s">
        <v>1129</v>
      </c>
      <c r="I42" s="83" t="s">
        <v>122</v>
      </c>
      <c r="J42" s="83" t="s">
        <v>1130</v>
      </c>
      <c r="K42" s="73"/>
      <c r="L42" s="6" t="s">
        <v>111</v>
      </c>
      <c r="M42" s="85" t="s">
        <v>806</v>
      </c>
      <c r="N42" s="5">
        <v>1</v>
      </c>
      <c r="O42" s="2" t="str">
        <f>VLOOKUP(H42,[1]Sheet1!$I$3:$T$185,1,0)</f>
        <v>30.130.0850</v>
      </c>
    </row>
    <row r="43" spans="1:15" ht="19.899999999999999" customHeight="1">
      <c r="A43" s="36"/>
      <c r="E43" s="37"/>
      <c r="F43" s="104" t="s">
        <v>61</v>
      </c>
      <c r="G43" s="28" t="s">
        <v>384</v>
      </c>
      <c r="H43" s="5" t="s">
        <v>615</v>
      </c>
      <c r="I43" s="73" t="s">
        <v>120</v>
      </c>
      <c r="J43" s="73" t="s">
        <v>123</v>
      </c>
      <c r="K43" s="73"/>
      <c r="L43" s="6" t="s">
        <v>108</v>
      </c>
      <c r="M43" s="85"/>
      <c r="N43" s="5">
        <v>2</v>
      </c>
      <c r="O43" s="2" t="e">
        <f>VLOOKUP(H43,[1]Sheet1!$I$3:$T$185,1,0)</f>
        <v>#N/A</v>
      </c>
    </row>
    <row r="44" spans="1:15" ht="19.899999999999999" customHeight="1">
      <c r="A44" s="36"/>
      <c r="E44" s="37"/>
      <c r="F44" s="104" t="s">
        <v>62</v>
      </c>
      <c r="G44" s="28" t="s">
        <v>385</v>
      </c>
      <c r="H44" s="5" t="s">
        <v>616</v>
      </c>
      <c r="I44" s="73" t="s">
        <v>124</v>
      </c>
      <c r="J44" s="73" t="s">
        <v>125</v>
      </c>
      <c r="K44" s="73"/>
      <c r="L44" s="6" t="s">
        <v>108</v>
      </c>
      <c r="M44" s="85"/>
      <c r="N44" s="5">
        <v>2</v>
      </c>
      <c r="O44" s="2" t="e">
        <f>VLOOKUP(H44,[1]Sheet1!$I$3:$T$185,1,0)</f>
        <v>#N/A</v>
      </c>
    </row>
    <row r="45" spans="1:15" ht="19.899999999999999" customHeight="1">
      <c r="A45" s="36"/>
      <c r="E45" s="37"/>
      <c r="F45" s="104" t="s">
        <v>63</v>
      </c>
      <c r="G45" s="28" t="s">
        <v>386</v>
      </c>
      <c r="H45" s="5" t="s">
        <v>617</v>
      </c>
      <c r="I45" s="73" t="s">
        <v>116</v>
      </c>
      <c r="J45" s="73" t="s">
        <v>126</v>
      </c>
      <c r="K45" s="73"/>
      <c r="L45" s="6" t="s">
        <v>108</v>
      </c>
      <c r="M45" s="85" t="s">
        <v>807</v>
      </c>
      <c r="N45" s="5">
        <v>2</v>
      </c>
      <c r="O45" s="2" t="e">
        <f>VLOOKUP(H45,[1]Sheet1!$I$3:$T$185,1,0)</f>
        <v>#N/A</v>
      </c>
    </row>
    <row r="46" spans="1:15" ht="19.899999999999999" customHeight="1">
      <c r="A46" s="36"/>
      <c r="E46" s="37"/>
      <c r="F46" s="104" t="s">
        <v>64</v>
      </c>
      <c r="G46" s="28" t="s">
        <v>387</v>
      </c>
      <c r="H46" s="5" t="s">
        <v>618</v>
      </c>
      <c r="I46" s="73" t="s">
        <v>114</v>
      </c>
      <c r="J46" s="73" t="s">
        <v>127</v>
      </c>
      <c r="K46" s="73"/>
      <c r="L46" s="6" t="s">
        <v>108</v>
      </c>
      <c r="M46" s="85" t="s">
        <v>808</v>
      </c>
      <c r="N46" s="5">
        <v>2</v>
      </c>
      <c r="O46" s="2" t="e">
        <f>VLOOKUP(H46,[1]Sheet1!$I$3:$T$185,1,0)</f>
        <v>#N/A</v>
      </c>
    </row>
    <row r="47" spans="1:15" ht="19.899999999999999" customHeight="1">
      <c r="A47" s="62"/>
      <c r="B47" s="63"/>
      <c r="C47" s="63"/>
      <c r="D47" s="63"/>
      <c r="E47" s="64"/>
      <c r="F47" s="104" t="s">
        <v>65</v>
      </c>
      <c r="G47" s="28" t="s">
        <v>388</v>
      </c>
      <c r="H47" s="5" t="s">
        <v>619</v>
      </c>
      <c r="I47" s="73" t="s">
        <v>112</v>
      </c>
      <c r="J47" s="73" t="s">
        <v>128</v>
      </c>
      <c r="K47" s="73"/>
      <c r="L47" s="6" t="s">
        <v>108</v>
      </c>
      <c r="M47" s="85" t="s">
        <v>1028</v>
      </c>
      <c r="N47" s="5">
        <v>2</v>
      </c>
      <c r="O47" s="2" t="e">
        <f>VLOOKUP(H47,[1]Sheet1!$I$3:$T$185,1,0)</f>
        <v>#N/A</v>
      </c>
    </row>
    <row r="48" spans="1:15" ht="8.1" customHeight="1">
      <c r="A48" s="11"/>
      <c r="B48" s="11"/>
      <c r="C48" s="11"/>
      <c r="D48" s="11"/>
      <c r="E48" s="11"/>
      <c r="M48" s="86"/>
      <c r="N48" s="11"/>
      <c r="O48" s="2" t="e">
        <f>VLOOKUP(H48,[1]Sheet1!$I$3:$T$185,1,0)</f>
        <v>#N/A</v>
      </c>
    </row>
    <row r="49" spans="1:15" ht="21" customHeight="1">
      <c r="A49" s="23" t="s">
        <v>0</v>
      </c>
      <c r="B49" s="23"/>
      <c r="C49" s="23"/>
      <c r="D49" s="23"/>
      <c r="E49" s="23"/>
      <c r="F49" s="27" t="s">
        <v>26</v>
      </c>
      <c r="G49" s="27"/>
      <c r="H49" s="27"/>
      <c r="I49" s="27"/>
      <c r="J49" s="27"/>
      <c r="K49" s="27"/>
      <c r="L49" s="27"/>
      <c r="M49" s="87"/>
      <c r="N49" s="27"/>
      <c r="O49" s="2" t="e">
        <f>VLOOKUP(H49,[1]Sheet1!$I$3:$T$185,1,0)</f>
        <v>#N/A</v>
      </c>
    </row>
    <row r="50" spans="1:15" ht="27" customHeight="1">
      <c r="A50" s="60"/>
      <c r="B50" s="60"/>
      <c r="C50" s="60"/>
      <c r="D50" s="60"/>
      <c r="E50" s="60"/>
      <c r="F50" s="24" t="s">
        <v>6</v>
      </c>
      <c r="G50" s="9" t="s">
        <v>360</v>
      </c>
      <c r="H50" s="9"/>
      <c r="I50" s="24" t="s">
        <v>7</v>
      </c>
      <c r="J50" s="9" t="s">
        <v>8</v>
      </c>
      <c r="K50" s="9" t="s">
        <v>9</v>
      </c>
      <c r="L50" s="9" t="s">
        <v>28</v>
      </c>
      <c r="M50" s="25" t="s">
        <v>30</v>
      </c>
      <c r="N50" s="9" t="s">
        <v>10</v>
      </c>
      <c r="O50" s="2" t="e">
        <f>VLOOKUP(H50,[1]Sheet1!$I$3:$T$185,1,0)</f>
        <v>#N/A</v>
      </c>
    </row>
    <row r="51" spans="1:15" ht="30" customHeight="1">
      <c r="A51" s="41"/>
      <c r="B51" s="42"/>
      <c r="C51" s="42"/>
      <c r="D51" s="42"/>
      <c r="E51" s="43"/>
      <c r="F51" s="105">
        <v>1</v>
      </c>
      <c r="G51" s="28" t="s">
        <v>361</v>
      </c>
      <c r="H51" s="5" t="s">
        <v>1131</v>
      </c>
      <c r="I51" s="83" t="s">
        <v>129</v>
      </c>
      <c r="J51" s="83" t="s">
        <v>1132</v>
      </c>
      <c r="K51" s="73"/>
      <c r="L51" s="6" t="s">
        <v>108</v>
      </c>
      <c r="M51" s="85" t="s">
        <v>809</v>
      </c>
      <c r="N51" s="5">
        <v>1</v>
      </c>
      <c r="O51" s="2" t="str">
        <f>VLOOKUP(H51,[1]Sheet1!$I$3:$T$185,1,0)</f>
        <v>30.148.0060</v>
      </c>
    </row>
    <row r="52" spans="1:15" ht="30" customHeight="1">
      <c r="A52" s="65"/>
      <c r="B52" s="16"/>
      <c r="C52" s="16"/>
      <c r="D52" s="16"/>
      <c r="E52" s="66"/>
      <c r="F52" s="105">
        <v>2</v>
      </c>
      <c r="G52" s="28" t="s">
        <v>369</v>
      </c>
      <c r="H52" s="5" t="s">
        <v>620</v>
      </c>
      <c r="I52" s="83" t="s">
        <v>130</v>
      </c>
      <c r="J52" s="83" t="s">
        <v>918</v>
      </c>
      <c r="K52" s="73"/>
      <c r="L52" s="6" t="s">
        <v>108</v>
      </c>
      <c r="M52" s="85" t="s">
        <v>1029</v>
      </c>
      <c r="N52" s="5">
        <v>1</v>
      </c>
      <c r="O52" s="2" t="str">
        <f>VLOOKUP(H52,[1]Sheet1!$I$3:$T$185,1,0)</f>
        <v>30.145.0280</v>
      </c>
    </row>
    <row r="53" spans="1:15" ht="30" customHeight="1">
      <c r="A53" s="65"/>
      <c r="B53" s="16"/>
      <c r="C53" s="16"/>
      <c r="D53" s="16"/>
      <c r="E53" s="66"/>
      <c r="F53" s="105">
        <v>3</v>
      </c>
      <c r="G53" s="28" t="s">
        <v>362</v>
      </c>
      <c r="H53" s="5" t="s">
        <v>621</v>
      </c>
      <c r="I53" s="83" t="s">
        <v>131</v>
      </c>
      <c r="J53" s="83" t="s">
        <v>919</v>
      </c>
      <c r="K53" s="73"/>
      <c r="L53" s="6" t="s">
        <v>108</v>
      </c>
      <c r="M53" s="85" t="s">
        <v>1030</v>
      </c>
      <c r="N53" s="5">
        <v>1</v>
      </c>
      <c r="O53" s="2" t="str">
        <f>VLOOKUP(H53,[1]Sheet1!$I$3:$T$185,1,0)</f>
        <v>30.149.0040</v>
      </c>
    </row>
    <row r="54" spans="1:15" ht="30" customHeight="1">
      <c r="A54" s="65"/>
      <c r="B54" s="16"/>
      <c r="C54" s="16"/>
      <c r="D54" s="16"/>
      <c r="E54" s="66"/>
      <c r="F54" s="105">
        <v>4</v>
      </c>
      <c r="G54" s="28" t="s">
        <v>370</v>
      </c>
      <c r="H54" s="5" t="s">
        <v>622</v>
      </c>
      <c r="I54" s="83" t="s">
        <v>132</v>
      </c>
      <c r="J54" s="83" t="s">
        <v>920</v>
      </c>
      <c r="K54" s="73"/>
      <c r="L54" s="6" t="s">
        <v>108</v>
      </c>
      <c r="M54" s="85" t="s">
        <v>1031</v>
      </c>
      <c r="N54" s="5">
        <v>1</v>
      </c>
      <c r="O54" s="2" t="str">
        <f>VLOOKUP(H54,[1]Sheet1!$I$3:$T$185,1,0)</f>
        <v>30.146.0070</v>
      </c>
    </row>
    <row r="55" spans="1:15" ht="30" customHeight="1">
      <c r="A55" s="65"/>
      <c r="B55" s="16"/>
      <c r="C55" s="16"/>
      <c r="D55" s="16"/>
      <c r="E55" s="66"/>
      <c r="F55" s="105">
        <v>5</v>
      </c>
      <c r="G55" s="28" t="s">
        <v>389</v>
      </c>
      <c r="H55" s="5" t="s">
        <v>623</v>
      </c>
      <c r="I55" s="83" t="s">
        <v>133</v>
      </c>
      <c r="J55" s="83" t="s">
        <v>921</v>
      </c>
      <c r="K55" s="73"/>
      <c r="L55" s="6" t="s">
        <v>108</v>
      </c>
      <c r="M55" s="85" t="s">
        <v>1032</v>
      </c>
      <c r="N55" s="5">
        <v>1</v>
      </c>
      <c r="O55" s="2" t="str">
        <f>VLOOKUP(H55,[1]Sheet1!$I$3:$T$185,1,0)</f>
        <v>30.151.0050</v>
      </c>
    </row>
    <row r="56" spans="1:15" ht="30" customHeight="1">
      <c r="A56" s="65"/>
      <c r="B56" s="16"/>
      <c r="C56" s="16"/>
      <c r="D56" s="16"/>
      <c r="E56" s="66"/>
      <c r="F56" s="105">
        <v>6</v>
      </c>
      <c r="G56" s="28" t="s">
        <v>390</v>
      </c>
      <c r="H56" s="5" t="s">
        <v>624</v>
      </c>
      <c r="I56" s="83" t="s">
        <v>134</v>
      </c>
      <c r="J56" s="83" t="s">
        <v>922</v>
      </c>
      <c r="K56" s="73"/>
      <c r="L56" s="6" t="s">
        <v>135</v>
      </c>
      <c r="M56" s="85" t="s">
        <v>1033</v>
      </c>
      <c r="N56" s="5">
        <v>1</v>
      </c>
      <c r="O56" s="2" t="str">
        <f>VLOOKUP(H56,[1]Sheet1!$I$3:$T$185,1,0)</f>
        <v>30.724.0300</v>
      </c>
    </row>
    <row r="57" spans="1:15" ht="30" customHeight="1">
      <c r="A57" s="65"/>
      <c r="B57" s="16"/>
      <c r="C57" s="16"/>
      <c r="D57" s="16"/>
      <c r="E57" s="66"/>
      <c r="F57" s="105">
        <v>7</v>
      </c>
      <c r="G57" s="28" t="s">
        <v>391</v>
      </c>
      <c r="H57" s="5" t="s">
        <v>625</v>
      </c>
      <c r="I57" s="73" t="s">
        <v>136</v>
      </c>
      <c r="J57" s="73" t="s">
        <v>137</v>
      </c>
      <c r="K57" s="73"/>
      <c r="L57" s="6" t="s">
        <v>108</v>
      </c>
      <c r="M57" s="85"/>
      <c r="N57" s="5">
        <v>2</v>
      </c>
      <c r="O57" s="2" t="e">
        <f>VLOOKUP(H57,[1]Sheet1!$I$3:$T$185,1,0)</f>
        <v>#N/A</v>
      </c>
    </row>
    <row r="58" spans="1:15" ht="30" customHeight="1">
      <c r="A58" s="65"/>
      <c r="B58" s="16"/>
      <c r="C58" s="16"/>
      <c r="D58" s="16"/>
      <c r="E58" s="66"/>
      <c r="F58" s="105">
        <v>8</v>
      </c>
      <c r="G58" s="28" t="s">
        <v>392</v>
      </c>
      <c r="H58" s="5" t="s">
        <v>626</v>
      </c>
      <c r="I58" s="73" t="s">
        <v>136</v>
      </c>
      <c r="J58" s="73" t="s">
        <v>138</v>
      </c>
      <c r="K58" s="73"/>
      <c r="L58" s="6" t="s">
        <v>108</v>
      </c>
      <c r="M58" s="85" t="s">
        <v>1034</v>
      </c>
      <c r="N58" s="5">
        <v>1</v>
      </c>
      <c r="O58" s="2" t="e">
        <f>VLOOKUP(H58,[1]Sheet1!$I$3:$T$185,1,0)</f>
        <v>#N/A</v>
      </c>
    </row>
    <row r="59" spans="1:15" ht="30" customHeight="1">
      <c r="A59" s="67"/>
      <c r="B59" s="68"/>
      <c r="C59" s="68"/>
      <c r="D59" s="68"/>
      <c r="E59" s="69"/>
      <c r="F59" s="105">
        <v>9</v>
      </c>
      <c r="G59" s="28" t="s">
        <v>393</v>
      </c>
      <c r="H59" s="5" t="s">
        <v>627</v>
      </c>
      <c r="I59" s="83" t="s">
        <v>139</v>
      </c>
      <c r="J59" s="83" t="s">
        <v>923</v>
      </c>
      <c r="K59" s="73"/>
      <c r="L59" s="6" t="s">
        <v>106</v>
      </c>
      <c r="M59" s="85" t="s">
        <v>801</v>
      </c>
      <c r="N59" s="5">
        <v>1</v>
      </c>
      <c r="O59" s="2" t="str">
        <f>VLOOKUP(H59,[1]Sheet1!$I$3:$T$185,1,0)</f>
        <v>30.755.0070</v>
      </c>
    </row>
    <row r="60" spans="1:15" ht="8.1" customHeight="1">
      <c r="A60" s="11"/>
      <c r="B60" s="11"/>
      <c r="C60" s="11"/>
      <c r="D60" s="11"/>
      <c r="E60" s="11"/>
      <c r="M60" s="86"/>
      <c r="N60" s="11"/>
      <c r="O60" s="2" t="e">
        <f>VLOOKUP(H60,[1]Sheet1!$I$3:$T$185,1,0)</f>
        <v>#N/A</v>
      </c>
    </row>
    <row r="61" spans="1:15" ht="21" customHeight="1">
      <c r="A61" s="23" t="s">
        <v>0</v>
      </c>
      <c r="B61" s="23"/>
      <c r="C61" s="23"/>
      <c r="D61" s="23"/>
      <c r="E61" s="23"/>
      <c r="F61" s="30" t="s">
        <v>11</v>
      </c>
      <c r="G61" s="30"/>
      <c r="H61" s="30"/>
      <c r="I61" s="27"/>
      <c r="J61" s="27"/>
      <c r="K61" s="27"/>
      <c r="L61" s="27"/>
      <c r="M61" s="88"/>
      <c r="N61" s="30"/>
      <c r="O61" s="2" t="e">
        <f>VLOOKUP(H61,[1]Sheet1!$I$3:$T$185,1,0)</f>
        <v>#N/A</v>
      </c>
    </row>
    <row r="62" spans="1:15" ht="27" customHeight="1">
      <c r="A62" s="60"/>
      <c r="B62" s="60"/>
      <c r="C62" s="60"/>
      <c r="D62" s="60"/>
      <c r="E62" s="60"/>
      <c r="F62" s="24" t="s">
        <v>6</v>
      </c>
      <c r="G62" s="9" t="s">
        <v>360</v>
      </c>
      <c r="H62" s="9"/>
      <c r="I62" s="24" t="s">
        <v>7</v>
      </c>
      <c r="J62" s="9" t="s">
        <v>8</v>
      </c>
      <c r="K62" s="9" t="s">
        <v>9</v>
      </c>
      <c r="L62" s="9" t="s">
        <v>28</v>
      </c>
      <c r="M62" s="25" t="s">
        <v>30</v>
      </c>
      <c r="N62" s="9" t="s">
        <v>10</v>
      </c>
      <c r="O62" s="2" t="e">
        <f>VLOOKUP(H62,[1]Sheet1!$I$3:$T$185,1,0)</f>
        <v>#N/A</v>
      </c>
    </row>
    <row r="63" spans="1:15" ht="24" customHeight="1">
      <c r="A63" s="33"/>
      <c r="B63" s="34"/>
      <c r="C63" s="34"/>
      <c r="D63" s="34"/>
      <c r="E63" s="35"/>
      <c r="F63" s="105" t="s">
        <v>49</v>
      </c>
      <c r="G63" s="5" t="s">
        <v>394</v>
      </c>
      <c r="H63" s="5" t="s">
        <v>1172</v>
      </c>
      <c r="I63" s="83" t="s">
        <v>140</v>
      </c>
      <c r="J63" s="83" t="s">
        <v>1173</v>
      </c>
      <c r="K63" s="73"/>
      <c r="L63" s="6" t="s">
        <v>111</v>
      </c>
      <c r="M63" s="85" t="s">
        <v>1035</v>
      </c>
      <c r="N63" s="5">
        <v>1</v>
      </c>
      <c r="O63" s="2" t="str">
        <f>VLOOKUP(H63,[1]Sheet1!$I$3:$T$185,1,0)</f>
        <v>30.156.2890</v>
      </c>
    </row>
    <row r="64" spans="1:15" ht="24" customHeight="1">
      <c r="A64" s="79"/>
      <c r="E64" s="37"/>
      <c r="F64" s="105" t="s">
        <v>32</v>
      </c>
      <c r="G64" s="5"/>
      <c r="H64" s="5" t="s">
        <v>1203</v>
      </c>
      <c r="I64" s="83" t="s">
        <v>1204</v>
      </c>
      <c r="J64" s="83" t="s">
        <v>1205</v>
      </c>
      <c r="K64" s="73"/>
      <c r="L64" s="6" t="s">
        <v>108</v>
      </c>
      <c r="M64" s="85" t="s">
        <v>1206</v>
      </c>
      <c r="N64" s="5"/>
      <c r="O64" s="2" t="str">
        <f>VLOOKUP(H64,[1]Sheet1!$I$3:$T$185,1,0)</f>
        <v>30.157.0030</v>
      </c>
    </row>
    <row r="65" spans="1:15" ht="14.25">
      <c r="A65" s="36"/>
      <c r="E65" s="37"/>
      <c r="F65" s="105" t="s">
        <v>33</v>
      </c>
      <c r="G65" s="5" t="s">
        <v>388</v>
      </c>
      <c r="H65" s="5" t="s">
        <v>619</v>
      </c>
      <c r="I65" s="73" t="s">
        <v>112</v>
      </c>
      <c r="J65" s="73" t="s">
        <v>128</v>
      </c>
      <c r="K65" s="73"/>
      <c r="L65" s="6" t="s">
        <v>108</v>
      </c>
      <c r="M65" s="85" t="s">
        <v>1028</v>
      </c>
      <c r="N65" s="5">
        <v>2</v>
      </c>
      <c r="O65" s="2" t="e">
        <f>VLOOKUP(H65,[1]Sheet1!$I$3:$T$185,1,0)</f>
        <v>#N/A</v>
      </c>
    </row>
    <row r="66" spans="1:15" ht="24" customHeight="1">
      <c r="A66" s="36"/>
      <c r="E66" s="37"/>
      <c r="F66" s="105" t="s">
        <v>34</v>
      </c>
      <c r="G66" s="5" t="s">
        <v>400</v>
      </c>
      <c r="H66" s="5" t="s">
        <v>1170</v>
      </c>
      <c r="I66" s="83" t="s">
        <v>147</v>
      </c>
      <c r="J66" s="83" t="s">
        <v>1171</v>
      </c>
      <c r="K66" s="73"/>
      <c r="L66" s="6" t="s">
        <v>108</v>
      </c>
      <c r="M66" s="85" t="s">
        <v>1036</v>
      </c>
      <c r="N66" s="5">
        <v>1</v>
      </c>
      <c r="O66" s="2" t="str">
        <f>VLOOKUP(H66,[1]Sheet1!$I$3:$T$185,1,0)</f>
        <v>30.155.0810</v>
      </c>
    </row>
    <row r="67" spans="1:15" ht="24" customHeight="1">
      <c r="A67" s="36"/>
      <c r="E67" s="37"/>
      <c r="F67" s="105" t="s">
        <v>35</v>
      </c>
      <c r="G67" s="28" t="s">
        <v>401</v>
      </c>
      <c r="H67" s="5" t="s">
        <v>633</v>
      </c>
      <c r="I67" s="73" t="s">
        <v>114</v>
      </c>
      <c r="J67" s="73" t="s">
        <v>148</v>
      </c>
      <c r="K67" s="73"/>
      <c r="L67" s="6" t="s">
        <v>108</v>
      </c>
      <c r="M67" s="85" t="s">
        <v>815</v>
      </c>
      <c r="N67" s="5">
        <v>1</v>
      </c>
      <c r="O67" s="2" t="e">
        <f>VLOOKUP(H67,[1]Sheet1!$I$3:$T$185,1,0)</f>
        <v>#N/A</v>
      </c>
    </row>
    <row r="68" spans="1:15" ht="14.25">
      <c r="A68" s="36"/>
      <c r="E68" s="37"/>
      <c r="F68" s="105" t="s">
        <v>36</v>
      </c>
      <c r="G68" s="28" t="s">
        <v>386</v>
      </c>
      <c r="H68" s="5" t="s">
        <v>617</v>
      </c>
      <c r="I68" s="73" t="s">
        <v>116</v>
      </c>
      <c r="J68" s="73" t="s">
        <v>126</v>
      </c>
      <c r="K68" s="73"/>
      <c r="L68" s="6" t="s">
        <v>108</v>
      </c>
      <c r="M68" s="85" t="s">
        <v>807</v>
      </c>
      <c r="N68" s="5">
        <v>1</v>
      </c>
      <c r="O68" s="2" t="e">
        <f>VLOOKUP(H68,[1]Sheet1!$I$3:$T$185,1,0)</f>
        <v>#N/A</v>
      </c>
    </row>
    <row r="69" spans="1:15" ht="24" customHeight="1">
      <c r="A69" s="36"/>
      <c r="E69" s="37"/>
      <c r="F69" s="105" t="s">
        <v>37</v>
      </c>
      <c r="G69" s="28" t="s">
        <v>402</v>
      </c>
      <c r="H69" s="5" t="s">
        <v>634</v>
      </c>
      <c r="I69" s="73" t="s">
        <v>120</v>
      </c>
      <c r="J69" s="73" t="s">
        <v>149</v>
      </c>
      <c r="K69" s="73"/>
      <c r="L69" s="6" t="s">
        <v>108</v>
      </c>
      <c r="M69" s="85" t="s">
        <v>816</v>
      </c>
      <c r="N69" s="5">
        <v>1</v>
      </c>
      <c r="O69" s="2" t="e">
        <f>VLOOKUP(H69,[1]Sheet1!$I$3:$T$185,1,0)</f>
        <v>#N/A</v>
      </c>
    </row>
    <row r="70" spans="1:15" ht="24" customHeight="1">
      <c r="A70" s="36"/>
      <c r="E70" s="37"/>
      <c r="F70" s="105" t="s">
        <v>38</v>
      </c>
      <c r="G70" s="5" t="s">
        <v>399</v>
      </c>
      <c r="H70" s="5" t="s">
        <v>632</v>
      </c>
      <c r="I70" s="73" t="s">
        <v>120</v>
      </c>
      <c r="J70" s="73" t="s">
        <v>146</v>
      </c>
      <c r="K70" s="73"/>
      <c r="L70" s="6" t="s">
        <v>108</v>
      </c>
      <c r="M70" s="85" t="s">
        <v>814</v>
      </c>
      <c r="N70" s="5">
        <v>1</v>
      </c>
      <c r="O70" s="2" t="e">
        <f>VLOOKUP(H70,[1]Sheet1!$I$3:$T$185,1,0)</f>
        <v>#N/A</v>
      </c>
    </row>
    <row r="71" spans="1:15" ht="24" customHeight="1">
      <c r="A71" s="36"/>
      <c r="E71" s="37"/>
      <c r="F71" s="105" t="s">
        <v>39</v>
      </c>
      <c r="G71" s="5" t="s">
        <v>396</v>
      </c>
      <c r="H71" s="5" t="s">
        <v>629</v>
      </c>
      <c r="I71" s="73" t="s">
        <v>114</v>
      </c>
      <c r="J71" s="73" t="s">
        <v>142</v>
      </c>
      <c r="K71" s="73"/>
      <c r="L71" s="6" t="s">
        <v>108</v>
      </c>
      <c r="M71" s="85" t="s">
        <v>811</v>
      </c>
      <c r="N71" s="5">
        <v>2</v>
      </c>
      <c r="O71" s="2" t="e">
        <f>VLOOKUP(H71,[1]Sheet1!$I$3:$T$185,1,0)</f>
        <v>#N/A</v>
      </c>
    </row>
    <row r="72" spans="1:15" ht="24" customHeight="1">
      <c r="A72" s="36"/>
      <c r="E72" s="37"/>
      <c r="F72" s="105" t="s">
        <v>40</v>
      </c>
      <c r="G72" s="5" t="s">
        <v>398</v>
      </c>
      <c r="H72" s="5" t="s">
        <v>631</v>
      </c>
      <c r="I72" s="73" t="s">
        <v>116</v>
      </c>
      <c r="J72" s="73" t="s">
        <v>145</v>
      </c>
      <c r="K72" s="73"/>
      <c r="L72" s="6" t="s">
        <v>108</v>
      </c>
      <c r="M72" s="85" t="s">
        <v>813</v>
      </c>
      <c r="N72" s="5">
        <v>2</v>
      </c>
      <c r="O72" s="2" t="e">
        <f>VLOOKUP(H72,[1]Sheet1!$I$3:$T$185,1,0)</f>
        <v>#N/A</v>
      </c>
    </row>
    <row r="73" spans="1:15" ht="24" customHeight="1">
      <c r="A73" s="36"/>
      <c r="C73" s="90"/>
      <c r="E73" s="37"/>
      <c r="F73" s="105" t="s">
        <v>41</v>
      </c>
      <c r="G73" s="5" t="s">
        <v>397</v>
      </c>
      <c r="H73" s="5" t="s">
        <v>630</v>
      </c>
      <c r="I73" s="73" t="s">
        <v>143</v>
      </c>
      <c r="J73" s="73" t="s">
        <v>144</v>
      </c>
      <c r="K73" s="73"/>
      <c r="L73" s="6" t="s">
        <v>108</v>
      </c>
      <c r="M73" s="85" t="s">
        <v>812</v>
      </c>
      <c r="N73" s="5">
        <v>2</v>
      </c>
      <c r="O73" s="2" t="e">
        <f>VLOOKUP(H73,[1]Sheet1!$I$3:$T$185,1,0)</f>
        <v>#N/A</v>
      </c>
    </row>
    <row r="74" spans="1:15" ht="24" customHeight="1">
      <c r="A74" s="62"/>
      <c r="B74" s="63"/>
      <c r="C74" s="63"/>
      <c r="D74" s="63"/>
      <c r="E74" s="64"/>
      <c r="F74" s="105" t="s">
        <v>42</v>
      </c>
      <c r="G74" s="5" t="s">
        <v>395</v>
      </c>
      <c r="H74" s="5" t="s">
        <v>628</v>
      </c>
      <c r="I74" s="83" t="s">
        <v>141</v>
      </c>
      <c r="J74" s="83" t="s">
        <v>924</v>
      </c>
      <c r="K74" s="73"/>
      <c r="L74" s="6" t="s">
        <v>108</v>
      </c>
      <c r="M74" s="85" t="s">
        <v>810</v>
      </c>
      <c r="N74" s="5">
        <v>1</v>
      </c>
      <c r="O74" s="2" t="str">
        <f>VLOOKUP(H74,[1]Sheet1!$I$3:$T$185,1,0)</f>
        <v>30.152.0100</v>
      </c>
    </row>
    <row r="75" spans="1:15" ht="8.1" customHeight="1">
      <c r="A75" s="11"/>
      <c r="B75" s="11"/>
      <c r="C75" s="11"/>
      <c r="D75" s="11"/>
      <c r="E75" s="11"/>
      <c r="M75" s="86"/>
      <c r="N75" s="11"/>
      <c r="O75" s="2" t="e">
        <f>VLOOKUP(H75,[1]Sheet1!$I$3:$T$185,1,0)</f>
        <v>#N/A</v>
      </c>
    </row>
    <row r="76" spans="1:15" ht="21" customHeight="1">
      <c r="A76" s="23" t="s">
        <v>0</v>
      </c>
      <c r="B76" s="23"/>
      <c r="C76" s="23"/>
      <c r="D76" s="23"/>
      <c r="E76" s="23"/>
      <c r="F76" s="27" t="s">
        <v>12</v>
      </c>
      <c r="G76" s="27"/>
      <c r="H76" s="27"/>
      <c r="I76" s="27"/>
      <c r="J76" s="27"/>
      <c r="K76" s="27"/>
      <c r="L76" s="27"/>
      <c r="M76" s="87"/>
      <c r="N76" s="27"/>
      <c r="O76" s="2" t="e">
        <f>VLOOKUP(H76,[1]Sheet1!$I$3:$T$185,1,0)</f>
        <v>#N/A</v>
      </c>
    </row>
    <row r="77" spans="1:15" ht="27" customHeight="1">
      <c r="A77" s="60"/>
      <c r="B77" s="60"/>
      <c r="C77" s="60"/>
      <c r="D77" s="60"/>
      <c r="E77" s="60"/>
      <c r="F77" s="24" t="s">
        <v>6</v>
      </c>
      <c r="G77" s="9" t="s">
        <v>360</v>
      </c>
      <c r="H77" s="9"/>
      <c r="I77" s="24" t="s">
        <v>7</v>
      </c>
      <c r="J77" s="9" t="s">
        <v>8</v>
      </c>
      <c r="K77" s="9" t="s">
        <v>9</v>
      </c>
      <c r="L77" s="9" t="s">
        <v>28</v>
      </c>
      <c r="M77" s="25" t="s">
        <v>30</v>
      </c>
      <c r="N77" s="9" t="s">
        <v>10</v>
      </c>
      <c r="O77" s="2" t="e">
        <f>VLOOKUP(H77,[1]Sheet1!$I$3:$T$185,1,0)</f>
        <v>#N/A</v>
      </c>
    </row>
    <row r="78" spans="1:15" ht="15" customHeight="1">
      <c r="A78" s="41"/>
      <c r="B78" s="42"/>
      <c r="C78" s="42"/>
      <c r="D78" s="42"/>
      <c r="E78" s="43"/>
      <c r="F78" s="104" t="s">
        <v>49</v>
      </c>
      <c r="G78" s="28" t="s">
        <v>403</v>
      </c>
      <c r="H78" s="94" t="s">
        <v>1256</v>
      </c>
      <c r="I78" s="95" t="s">
        <v>238</v>
      </c>
      <c r="J78" s="95" t="s">
        <v>1257</v>
      </c>
      <c r="K78" s="73"/>
      <c r="L78" s="6" t="s">
        <v>108</v>
      </c>
      <c r="M78" s="85" t="s">
        <v>817</v>
      </c>
      <c r="N78" s="31">
        <v>1</v>
      </c>
      <c r="O78" s="2" t="str">
        <f>VLOOKUP(H78,[1]Sheet1!$I$3:$T$185,1,0)</f>
        <v>30.825.0500</v>
      </c>
    </row>
    <row r="79" spans="1:15" ht="14.25" customHeight="1">
      <c r="A79" s="44"/>
      <c r="B79" s="17"/>
      <c r="C79" s="17"/>
      <c r="D79" s="17"/>
      <c r="E79" s="45"/>
      <c r="F79" s="104" t="s">
        <v>50</v>
      </c>
      <c r="G79" s="28" t="s">
        <v>404</v>
      </c>
      <c r="H79" s="94" t="s">
        <v>1250</v>
      </c>
      <c r="I79" s="95" t="s">
        <v>1251</v>
      </c>
      <c r="J79" s="95" t="s">
        <v>1252</v>
      </c>
      <c r="K79" s="73"/>
      <c r="L79" s="6" t="s">
        <v>108</v>
      </c>
      <c r="M79" s="85" t="s">
        <v>818</v>
      </c>
      <c r="N79" s="31">
        <v>1</v>
      </c>
      <c r="O79" s="2" t="str">
        <f>VLOOKUP(H79,[1]Sheet1!$I$3:$T$185,1,0)</f>
        <v>30.831.0060</v>
      </c>
    </row>
    <row r="80" spans="1:15" ht="20.25">
      <c r="A80" s="44"/>
      <c r="B80" s="17"/>
      <c r="C80" s="17"/>
      <c r="D80" s="17"/>
      <c r="E80" s="45"/>
      <c r="F80" s="104" t="s">
        <v>33</v>
      </c>
      <c r="G80" s="28" t="s">
        <v>405</v>
      </c>
      <c r="H80" s="5" t="s">
        <v>635</v>
      </c>
      <c r="I80" s="32" t="s">
        <v>150</v>
      </c>
      <c r="J80" s="73" t="s">
        <v>151</v>
      </c>
      <c r="K80" s="73"/>
      <c r="L80" s="6" t="s">
        <v>108</v>
      </c>
      <c r="M80" s="85" t="s">
        <v>819</v>
      </c>
      <c r="N80" s="31">
        <v>4</v>
      </c>
      <c r="O80" s="2" t="e">
        <f>VLOOKUP(H80,[1]Sheet1!$I$3:$T$185,1,0)</f>
        <v>#N/A</v>
      </c>
    </row>
    <row r="81" spans="1:15" ht="20.25">
      <c r="A81" s="44"/>
      <c r="B81" s="17"/>
      <c r="C81" s="17"/>
      <c r="D81" s="17"/>
      <c r="E81" s="45"/>
      <c r="F81" s="104" t="s">
        <v>34</v>
      </c>
      <c r="G81" s="28" t="s">
        <v>406</v>
      </c>
      <c r="H81" s="94" t="s">
        <v>1242</v>
      </c>
      <c r="I81" s="95" t="s">
        <v>152</v>
      </c>
      <c r="J81" s="95" t="s">
        <v>1243</v>
      </c>
      <c r="K81" s="73"/>
      <c r="L81" s="6" t="s">
        <v>135</v>
      </c>
      <c r="M81" s="85" t="s">
        <v>820</v>
      </c>
      <c r="N81" s="31">
        <v>2</v>
      </c>
      <c r="O81" s="2" t="str">
        <f>VLOOKUP(H81,[1]Sheet1!$I$3:$T$185,1,0)</f>
        <v>30.508.0100</v>
      </c>
    </row>
    <row r="82" spans="1:15" ht="20.25">
      <c r="A82" s="44"/>
      <c r="B82" s="17"/>
      <c r="C82" s="17"/>
      <c r="D82" s="17"/>
      <c r="E82" s="45"/>
      <c r="F82" s="104" t="s">
        <v>35</v>
      </c>
      <c r="G82" s="28" t="s">
        <v>372</v>
      </c>
      <c r="H82" s="94" t="s">
        <v>1244</v>
      </c>
      <c r="I82" s="95" t="s">
        <v>153</v>
      </c>
      <c r="J82" s="95" t="s">
        <v>1243</v>
      </c>
      <c r="K82" s="73"/>
      <c r="L82" s="6" t="s">
        <v>135</v>
      </c>
      <c r="M82" s="85" t="s">
        <v>821</v>
      </c>
      <c r="N82" s="31">
        <v>2</v>
      </c>
      <c r="O82" s="2" t="str">
        <f>VLOOKUP(H82,[1]Sheet1!$I$3:$T$185,1,0)</f>
        <v>30.509.0200</v>
      </c>
    </row>
    <row r="83" spans="1:15" ht="20.25">
      <c r="A83" s="44"/>
      <c r="B83" s="17"/>
      <c r="C83" s="17"/>
      <c r="D83" s="17"/>
      <c r="E83" s="45"/>
      <c r="F83" s="104" t="s">
        <v>36</v>
      </c>
      <c r="G83" s="28" t="s">
        <v>371</v>
      </c>
      <c r="H83" s="5" t="s">
        <v>636</v>
      </c>
      <c r="I83" s="73" t="s">
        <v>154</v>
      </c>
      <c r="J83" s="73" t="s">
        <v>155</v>
      </c>
      <c r="K83" s="73"/>
      <c r="L83" s="6" t="s">
        <v>108</v>
      </c>
      <c r="M83" s="85" t="s">
        <v>822</v>
      </c>
      <c r="N83" s="31">
        <v>8</v>
      </c>
      <c r="O83" s="2" t="e">
        <f>VLOOKUP(H83,[1]Sheet1!$I$3:$T$185,1,0)</f>
        <v>#N/A</v>
      </c>
    </row>
    <row r="84" spans="1:15" ht="14.25" customHeight="1">
      <c r="A84" s="44"/>
      <c r="B84" s="17"/>
      <c r="C84" s="17"/>
      <c r="D84" s="17"/>
      <c r="E84" s="45"/>
      <c r="F84" s="104" t="s">
        <v>37</v>
      </c>
      <c r="G84" s="28" t="s">
        <v>367</v>
      </c>
      <c r="H84" s="5" t="s">
        <v>637</v>
      </c>
      <c r="I84" s="83" t="s">
        <v>156</v>
      </c>
      <c r="J84" s="83" t="s">
        <v>925</v>
      </c>
      <c r="K84" s="73"/>
      <c r="L84" s="6" t="s">
        <v>157</v>
      </c>
      <c r="M84" s="85" t="s">
        <v>823</v>
      </c>
      <c r="N84" s="31">
        <v>4</v>
      </c>
      <c r="O84" s="2" t="str">
        <f>VLOOKUP(H84,[1]Sheet1!$I$3:$T$185,1,0)</f>
        <v>30.755.0030</v>
      </c>
    </row>
    <row r="85" spans="1:15" ht="20.25">
      <c r="A85" s="44"/>
      <c r="B85" s="17"/>
      <c r="C85" s="17"/>
      <c r="D85" s="17"/>
      <c r="E85" s="45"/>
      <c r="F85" s="104" t="s">
        <v>38</v>
      </c>
      <c r="G85" s="28" t="s">
        <v>407</v>
      </c>
      <c r="H85" s="5" t="s">
        <v>638</v>
      </c>
      <c r="I85" s="83" t="s">
        <v>158</v>
      </c>
      <c r="J85" s="83" t="s">
        <v>926</v>
      </c>
      <c r="K85" s="73"/>
      <c r="L85" s="6" t="s">
        <v>108</v>
      </c>
      <c r="M85" s="85" t="s">
        <v>824</v>
      </c>
      <c r="N85" s="31">
        <v>4</v>
      </c>
      <c r="O85" s="2" t="str">
        <f>VLOOKUP(H85,[1]Sheet1!$I$3:$T$185,1,0)</f>
        <v>30.825.5000</v>
      </c>
    </row>
    <row r="86" spans="1:15" ht="14.25" customHeight="1">
      <c r="A86" s="44"/>
      <c r="B86" s="17"/>
      <c r="C86" s="17"/>
      <c r="D86" s="17"/>
      <c r="E86" s="45"/>
      <c r="F86" s="104" t="s">
        <v>39</v>
      </c>
      <c r="G86" s="28" t="s">
        <v>408</v>
      </c>
      <c r="H86" s="5" t="s">
        <v>639</v>
      </c>
      <c r="I86" s="73" t="s">
        <v>114</v>
      </c>
      <c r="J86" s="73" t="s">
        <v>159</v>
      </c>
      <c r="K86" s="73"/>
      <c r="L86" s="6" t="s">
        <v>108</v>
      </c>
      <c r="M86" s="85" t="s">
        <v>1037</v>
      </c>
      <c r="N86" s="31">
        <v>2</v>
      </c>
      <c r="O86" s="2" t="e">
        <f>VLOOKUP(H86,[1]Sheet1!$I$3:$T$185,1,0)</f>
        <v>#N/A</v>
      </c>
    </row>
    <row r="87" spans="1:15" ht="20.25">
      <c r="A87" s="44"/>
      <c r="B87" s="17"/>
      <c r="C87" s="17"/>
      <c r="D87" s="17"/>
      <c r="E87" s="45"/>
      <c r="F87" s="104" t="s">
        <v>40</v>
      </c>
      <c r="G87" s="28" t="s">
        <v>409</v>
      </c>
      <c r="H87" s="5" t="s">
        <v>640</v>
      </c>
      <c r="I87" s="73" t="s">
        <v>112</v>
      </c>
      <c r="J87" s="73" t="s">
        <v>160</v>
      </c>
      <c r="K87" s="73"/>
      <c r="L87" s="6" t="s">
        <v>108</v>
      </c>
      <c r="M87" s="85" t="s">
        <v>1038</v>
      </c>
      <c r="N87" s="31">
        <v>2</v>
      </c>
      <c r="O87" s="2" t="e">
        <f>VLOOKUP(H87,[1]Sheet1!$I$3:$T$185,1,0)</f>
        <v>#N/A</v>
      </c>
    </row>
    <row r="88" spans="1:15" ht="20.25">
      <c r="A88" s="44"/>
      <c r="B88" s="17"/>
      <c r="C88" s="17"/>
      <c r="D88" s="17"/>
      <c r="E88" s="45"/>
      <c r="F88" s="104" t="s">
        <v>41</v>
      </c>
      <c r="G88" s="28" t="s">
        <v>410</v>
      </c>
      <c r="H88" s="5" t="s">
        <v>641</v>
      </c>
      <c r="I88" s="73" t="s">
        <v>161</v>
      </c>
      <c r="J88" s="73" t="s">
        <v>162</v>
      </c>
      <c r="K88" s="73"/>
      <c r="L88" s="6" t="s">
        <v>108</v>
      </c>
      <c r="M88" s="85" t="s">
        <v>1039</v>
      </c>
      <c r="N88" s="31">
        <v>2</v>
      </c>
      <c r="O88" s="2" t="e">
        <f>VLOOKUP(H88,[1]Sheet1!$I$3:$T$185,1,0)</f>
        <v>#N/A</v>
      </c>
    </row>
    <row r="89" spans="1:15" ht="20.25">
      <c r="A89" s="44"/>
      <c r="B89" s="17"/>
      <c r="C89" s="17"/>
      <c r="D89" s="17"/>
      <c r="E89" s="45"/>
      <c r="F89" s="104" t="s">
        <v>42</v>
      </c>
      <c r="G89" s="28" t="s">
        <v>411</v>
      </c>
      <c r="H89" s="94" t="s">
        <v>1236</v>
      </c>
      <c r="I89" s="95" t="s">
        <v>163</v>
      </c>
      <c r="J89" s="95" t="s">
        <v>1237</v>
      </c>
      <c r="K89" s="73"/>
      <c r="L89" s="6" t="s">
        <v>111</v>
      </c>
      <c r="M89" s="85" t="s">
        <v>825</v>
      </c>
      <c r="N89" s="31">
        <v>1</v>
      </c>
      <c r="O89" s="2" t="str">
        <f>VLOOKUP(H89,[1]Sheet1!$I$3:$T$185,1,0)</f>
        <v>30.510.0130</v>
      </c>
    </row>
    <row r="90" spans="1:15" ht="20.25">
      <c r="A90" s="44"/>
      <c r="B90" s="17"/>
      <c r="C90" s="17"/>
      <c r="D90" s="17"/>
      <c r="E90" s="45"/>
      <c r="F90" s="104" t="s">
        <v>43</v>
      </c>
      <c r="G90" s="28" t="s">
        <v>363</v>
      </c>
      <c r="H90" s="94" t="s">
        <v>1240</v>
      </c>
      <c r="I90" s="95" t="s">
        <v>164</v>
      </c>
      <c r="J90" s="95" t="s">
        <v>1241</v>
      </c>
      <c r="K90" s="73"/>
      <c r="L90" s="6" t="s">
        <v>135</v>
      </c>
      <c r="M90" s="85" t="s">
        <v>826</v>
      </c>
      <c r="N90" s="31">
        <v>1</v>
      </c>
      <c r="O90" s="2" t="str">
        <f>VLOOKUP(H90,[1]Sheet1!$I$3:$T$185,1,0)</f>
        <v>30.507.0120</v>
      </c>
    </row>
    <row r="91" spans="1:15" ht="14.25" customHeight="1">
      <c r="A91" s="44"/>
      <c r="B91" s="17"/>
      <c r="C91" s="17"/>
      <c r="D91" s="17"/>
      <c r="E91" s="45"/>
      <c r="F91" s="104" t="s">
        <v>44</v>
      </c>
      <c r="G91" s="28" t="s">
        <v>364</v>
      </c>
      <c r="H91" s="5" t="s">
        <v>642</v>
      </c>
      <c r="I91" s="73" t="s">
        <v>120</v>
      </c>
      <c r="J91" s="73" t="s">
        <v>165</v>
      </c>
      <c r="K91" s="73"/>
      <c r="L91" s="6" t="s">
        <v>108</v>
      </c>
      <c r="M91" s="85" t="s">
        <v>827</v>
      </c>
      <c r="N91" s="31">
        <v>1</v>
      </c>
      <c r="O91" s="2" t="e">
        <f>VLOOKUP(H91,[1]Sheet1!$I$3:$T$185,1,0)</f>
        <v>#N/A</v>
      </c>
    </row>
    <row r="92" spans="1:15" ht="20.25">
      <c r="A92" s="44"/>
      <c r="B92" s="17"/>
      <c r="C92" s="17"/>
      <c r="D92" s="17"/>
      <c r="E92" s="45"/>
      <c r="F92" s="104" t="s">
        <v>45</v>
      </c>
      <c r="G92" s="28" t="s">
        <v>366</v>
      </c>
      <c r="H92" s="5" t="s">
        <v>643</v>
      </c>
      <c r="I92" s="83" t="s">
        <v>166</v>
      </c>
      <c r="J92" s="83" t="s">
        <v>927</v>
      </c>
      <c r="K92" s="73"/>
      <c r="L92" s="6" t="s">
        <v>108</v>
      </c>
      <c r="M92" s="85" t="s">
        <v>828</v>
      </c>
      <c r="N92" s="31">
        <v>1</v>
      </c>
      <c r="O92" s="2" t="str">
        <f>VLOOKUP(H92,[1]Sheet1!$I$3:$T$185,1,0)</f>
        <v>30.249.0060</v>
      </c>
    </row>
    <row r="93" spans="1:15" ht="14.25" customHeight="1">
      <c r="A93" s="44"/>
      <c r="B93" s="17"/>
      <c r="C93" s="17"/>
      <c r="D93" s="17"/>
      <c r="E93" s="45"/>
      <c r="F93" s="104" t="s">
        <v>46</v>
      </c>
      <c r="G93" s="28" t="s">
        <v>365</v>
      </c>
      <c r="H93" s="5" t="s">
        <v>644</v>
      </c>
      <c r="I93" s="83" t="s">
        <v>167</v>
      </c>
      <c r="J93" s="83" t="s">
        <v>928</v>
      </c>
      <c r="K93" s="73"/>
      <c r="L93" s="6" t="s">
        <v>108</v>
      </c>
      <c r="M93" s="85" t="s">
        <v>829</v>
      </c>
      <c r="N93" s="31">
        <v>1</v>
      </c>
      <c r="O93" s="2" t="str">
        <f>VLOOKUP(H93,[1]Sheet1!$I$3:$T$185,1,0)</f>
        <v>30.848.0060</v>
      </c>
    </row>
    <row r="94" spans="1:15" ht="14.25" customHeight="1">
      <c r="A94" s="44"/>
      <c r="B94" s="17"/>
      <c r="C94" s="17"/>
      <c r="D94" s="17"/>
      <c r="E94" s="45"/>
      <c r="F94" s="104" t="s">
        <v>47</v>
      </c>
      <c r="G94" s="28" t="s">
        <v>412</v>
      </c>
      <c r="H94" s="5" t="s">
        <v>645</v>
      </c>
      <c r="I94" s="73" t="s">
        <v>120</v>
      </c>
      <c r="J94" s="73" t="s">
        <v>168</v>
      </c>
      <c r="K94" s="73"/>
      <c r="L94" s="6" t="s">
        <v>108</v>
      </c>
      <c r="M94" s="85" t="s">
        <v>830</v>
      </c>
      <c r="N94" s="31">
        <v>1</v>
      </c>
      <c r="O94" s="2" t="e">
        <f>VLOOKUP(H94,[1]Sheet1!$I$3:$T$185,1,0)</f>
        <v>#N/A</v>
      </c>
    </row>
    <row r="95" spans="1:15" ht="20.25">
      <c r="A95" s="44"/>
      <c r="B95" s="17"/>
      <c r="C95" s="17"/>
      <c r="D95" s="17"/>
      <c r="E95" s="45"/>
      <c r="F95" s="104" t="s">
        <v>48</v>
      </c>
      <c r="G95" s="28" t="s">
        <v>413</v>
      </c>
      <c r="H95" s="5" t="s">
        <v>646</v>
      </c>
      <c r="I95" s="73" t="s">
        <v>150</v>
      </c>
      <c r="J95" s="73" t="s">
        <v>169</v>
      </c>
      <c r="K95" s="73"/>
      <c r="L95" s="6" t="s">
        <v>108</v>
      </c>
      <c r="M95" s="85" t="s">
        <v>831</v>
      </c>
      <c r="N95" s="31">
        <v>2</v>
      </c>
      <c r="O95" s="2" t="e">
        <f>VLOOKUP(H95,[1]Sheet1!$I$3:$T$185,1,0)</f>
        <v>#N/A</v>
      </c>
    </row>
    <row r="96" spans="1:15" ht="14.25" customHeight="1">
      <c r="A96" s="44"/>
      <c r="B96" s="17"/>
      <c r="C96" s="17"/>
      <c r="D96" s="17"/>
      <c r="E96" s="45"/>
      <c r="F96" s="104" t="s">
        <v>67</v>
      </c>
      <c r="G96" s="28" t="s">
        <v>386</v>
      </c>
      <c r="H96" s="5" t="s">
        <v>617</v>
      </c>
      <c r="I96" s="73" t="s">
        <v>116</v>
      </c>
      <c r="J96" s="73" t="s">
        <v>126</v>
      </c>
      <c r="K96" s="73"/>
      <c r="L96" s="6" t="s">
        <v>108</v>
      </c>
      <c r="M96" s="85" t="s">
        <v>807</v>
      </c>
      <c r="N96" s="31">
        <v>2</v>
      </c>
      <c r="O96" s="2" t="e">
        <f>VLOOKUP(H96,[1]Sheet1!$I$3:$T$185,1,0)</f>
        <v>#N/A</v>
      </c>
    </row>
    <row r="97" spans="1:15" ht="20.25">
      <c r="A97" s="44"/>
      <c r="B97" s="17"/>
      <c r="C97" s="17"/>
      <c r="D97" s="17"/>
      <c r="E97" s="45"/>
      <c r="F97" s="104" t="s">
        <v>68</v>
      </c>
      <c r="G97" s="28" t="s">
        <v>414</v>
      </c>
      <c r="H97" s="94" t="s">
        <v>1247</v>
      </c>
      <c r="I97" s="95" t="s">
        <v>1248</v>
      </c>
      <c r="J97" s="95" t="s">
        <v>1249</v>
      </c>
      <c r="K97" s="73"/>
      <c r="L97" s="6" t="s">
        <v>108</v>
      </c>
      <c r="M97" s="85" t="s">
        <v>832</v>
      </c>
      <c r="N97" s="31">
        <v>2</v>
      </c>
      <c r="O97" s="2" t="str">
        <f>VLOOKUP(H97,[1]Sheet1!$I$3:$T$185,1,0)</f>
        <v>30.832.0010</v>
      </c>
    </row>
    <row r="98" spans="1:15" ht="14.25" customHeight="1">
      <c r="A98" s="44"/>
      <c r="B98" s="17"/>
      <c r="C98" s="17"/>
      <c r="D98" s="17"/>
      <c r="E98" s="45"/>
      <c r="F98" s="104" t="s">
        <v>69</v>
      </c>
      <c r="G98" s="28" t="s">
        <v>415</v>
      </c>
      <c r="H98" s="94" t="s">
        <v>1245</v>
      </c>
      <c r="I98" s="95" t="s">
        <v>170</v>
      </c>
      <c r="J98" s="95" t="s">
        <v>1246</v>
      </c>
      <c r="K98" s="32"/>
      <c r="L98" s="6" t="s">
        <v>108</v>
      </c>
      <c r="M98" s="85" t="s">
        <v>833</v>
      </c>
      <c r="N98" s="31">
        <v>2</v>
      </c>
      <c r="O98" s="2" t="str">
        <f>VLOOKUP(H98,[1]Sheet1!$I$3:$T$185,1,0)</f>
        <v>30.839.0080</v>
      </c>
    </row>
    <row r="99" spans="1:15" ht="14.25" customHeight="1">
      <c r="A99" s="44"/>
      <c r="B99" s="17"/>
      <c r="C99" s="17"/>
      <c r="D99" s="17"/>
      <c r="E99" s="45"/>
      <c r="F99" s="104" t="s">
        <v>70</v>
      </c>
      <c r="G99" s="28" t="s">
        <v>416</v>
      </c>
      <c r="H99" s="94" t="s">
        <v>1253</v>
      </c>
      <c r="I99" s="95" t="s">
        <v>1254</v>
      </c>
      <c r="J99" s="95" t="s">
        <v>1255</v>
      </c>
      <c r="K99" s="73"/>
      <c r="L99" s="6" t="s">
        <v>108</v>
      </c>
      <c r="M99" s="85" t="s">
        <v>834</v>
      </c>
      <c r="N99" s="31">
        <v>1</v>
      </c>
      <c r="O99" s="2" t="str">
        <f>VLOOKUP(H99,[1]Sheet1!$I$3:$T$185,1,0)</f>
        <v>30.831.0080</v>
      </c>
    </row>
    <row r="100" spans="1:15" ht="20.25">
      <c r="A100" s="70"/>
      <c r="B100" s="71"/>
      <c r="C100" s="71"/>
      <c r="D100" s="71"/>
      <c r="E100" s="72"/>
      <c r="F100" s="106" t="s">
        <v>71</v>
      </c>
      <c r="G100" s="97" t="s">
        <v>417</v>
      </c>
      <c r="H100" s="98" t="s">
        <v>1238</v>
      </c>
      <c r="I100" s="99" t="s">
        <v>171</v>
      </c>
      <c r="J100" s="99" t="s">
        <v>1239</v>
      </c>
      <c r="K100" s="100"/>
      <c r="L100" s="101" t="s">
        <v>135</v>
      </c>
      <c r="M100" s="102" t="s">
        <v>835</v>
      </c>
      <c r="N100" s="103">
        <v>1</v>
      </c>
      <c r="O100" s="2" t="str">
        <f>VLOOKUP(H100,[1]Sheet1!$I$3:$T$185,1,0)</f>
        <v>30.506.0140</v>
      </c>
    </row>
    <row r="101" spans="1:15" ht="8.1" customHeight="1">
      <c r="A101" s="11"/>
      <c r="B101" s="11"/>
      <c r="C101" s="11"/>
      <c r="D101" s="11"/>
      <c r="E101" s="11"/>
      <c r="M101" s="86"/>
      <c r="N101" s="11"/>
      <c r="O101" s="2" t="e">
        <f>VLOOKUP(H101,[1]Sheet1!$I$3:$T$185,1,0)</f>
        <v>#N/A</v>
      </c>
    </row>
    <row r="102" spans="1:15" ht="21" customHeight="1">
      <c r="A102" s="23" t="s">
        <v>0</v>
      </c>
      <c r="B102" s="23"/>
      <c r="C102" s="23"/>
      <c r="D102" s="23"/>
      <c r="E102" s="23"/>
      <c r="F102" s="27" t="s">
        <v>16</v>
      </c>
      <c r="G102" s="27"/>
      <c r="H102" s="27"/>
      <c r="I102" s="27"/>
      <c r="J102" s="27"/>
      <c r="K102" s="27"/>
      <c r="L102" s="27"/>
      <c r="M102" s="87"/>
      <c r="N102" s="27"/>
      <c r="O102" s="2" t="e">
        <f>VLOOKUP(H102,[1]Sheet1!$I$3:$T$185,1,0)</f>
        <v>#N/A</v>
      </c>
    </row>
    <row r="103" spans="1:15" ht="27" customHeight="1">
      <c r="A103" s="60"/>
      <c r="B103" s="60"/>
      <c r="C103" s="60"/>
      <c r="D103" s="60"/>
      <c r="E103" s="60"/>
      <c r="F103" s="24" t="s">
        <v>6</v>
      </c>
      <c r="G103" s="9" t="s">
        <v>360</v>
      </c>
      <c r="H103" s="9"/>
      <c r="I103" s="24" t="s">
        <v>7</v>
      </c>
      <c r="J103" s="9" t="s">
        <v>8</v>
      </c>
      <c r="K103" s="9" t="s">
        <v>9</v>
      </c>
      <c r="L103" s="9" t="s">
        <v>28</v>
      </c>
      <c r="M103" s="25" t="s">
        <v>30</v>
      </c>
      <c r="N103" s="9" t="s">
        <v>10</v>
      </c>
      <c r="O103" s="2" t="e">
        <f>VLOOKUP(H103,[1]Sheet1!$I$3:$T$185,1,0)</f>
        <v>#N/A</v>
      </c>
    </row>
    <row r="104" spans="1:15" ht="14.25">
      <c r="A104" s="33"/>
      <c r="B104" s="34"/>
      <c r="C104" s="34"/>
      <c r="D104" s="34"/>
      <c r="E104" s="35"/>
      <c r="F104" s="107" t="s">
        <v>31</v>
      </c>
      <c r="G104" s="28" t="s">
        <v>418</v>
      </c>
      <c r="H104" s="94" t="s">
        <v>1258</v>
      </c>
      <c r="I104" s="95" t="s">
        <v>1174</v>
      </c>
      <c r="J104" s="95" t="s">
        <v>1259</v>
      </c>
      <c r="K104" s="73"/>
      <c r="L104" s="6" t="s">
        <v>108</v>
      </c>
      <c r="M104" s="85"/>
      <c r="N104" s="5" t="s">
        <v>31</v>
      </c>
      <c r="O104" s="2" t="str">
        <f>VLOOKUP(H104,[1]Sheet1!$I$3:$T$185,1,0)</f>
        <v>30.201.3475</v>
      </c>
    </row>
    <row r="105" spans="1:15" ht="14.25">
      <c r="A105" s="36"/>
      <c r="E105" s="37"/>
      <c r="F105" s="107" t="s">
        <v>50</v>
      </c>
      <c r="G105" s="28" t="s">
        <v>419</v>
      </c>
      <c r="H105" s="5" t="s">
        <v>647</v>
      </c>
      <c r="I105" s="83" t="s">
        <v>156</v>
      </c>
      <c r="J105" s="83" t="s">
        <v>929</v>
      </c>
      <c r="K105" s="73"/>
      <c r="L105" s="6" t="s">
        <v>157</v>
      </c>
      <c r="M105" s="85" t="s">
        <v>1040</v>
      </c>
      <c r="N105" s="5">
        <v>1</v>
      </c>
      <c r="O105" s="2" t="str">
        <f>VLOOKUP(H105,[1]Sheet1!$I$3:$T$185,1,0)</f>
        <v>30.755.0080</v>
      </c>
    </row>
    <row r="106" spans="1:15" ht="14.25">
      <c r="A106" s="36"/>
      <c r="E106" s="37"/>
      <c r="F106" s="107" t="s">
        <v>33</v>
      </c>
      <c r="G106" s="28" t="s">
        <v>420</v>
      </c>
      <c r="H106" s="5" t="s">
        <v>648</v>
      </c>
      <c r="I106" s="83" t="s">
        <v>172</v>
      </c>
      <c r="J106" s="83" t="s">
        <v>930</v>
      </c>
      <c r="K106" s="73"/>
      <c r="L106" s="6" t="s">
        <v>157</v>
      </c>
      <c r="M106" s="85" t="s">
        <v>836</v>
      </c>
      <c r="N106" s="5">
        <v>1</v>
      </c>
      <c r="O106" s="2" t="str">
        <f>VLOOKUP(H106,[1]Sheet1!$I$3:$T$185,1,0)</f>
        <v>30.758.0040</v>
      </c>
    </row>
    <row r="107" spans="1:15" ht="14.25">
      <c r="A107" s="36"/>
      <c r="E107" s="37"/>
      <c r="F107" s="107" t="s">
        <v>34</v>
      </c>
      <c r="G107" s="28" t="s">
        <v>421</v>
      </c>
      <c r="H107" s="5" t="s">
        <v>649</v>
      </c>
      <c r="I107" s="83" t="s">
        <v>156</v>
      </c>
      <c r="J107" s="83" t="s">
        <v>931</v>
      </c>
      <c r="K107" s="73"/>
      <c r="L107" s="6" t="s">
        <v>157</v>
      </c>
      <c r="M107" s="85" t="s">
        <v>1041</v>
      </c>
      <c r="N107" s="5">
        <v>1</v>
      </c>
      <c r="O107" s="2" t="str">
        <f>VLOOKUP(H107,[1]Sheet1!$I$3:$T$185,1,0)</f>
        <v>30.755.0060</v>
      </c>
    </row>
    <row r="108" spans="1:15" ht="14.25">
      <c r="A108" s="36"/>
      <c r="E108" s="37"/>
      <c r="F108" s="107" t="s">
        <v>35</v>
      </c>
      <c r="G108" s="28" t="s">
        <v>422</v>
      </c>
      <c r="H108" s="5" t="s">
        <v>650</v>
      </c>
      <c r="I108" s="73" t="s">
        <v>150</v>
      </c>
      <c r="J108" s="73" t="s">
        <v>173</v>
      </c>
      <c r="K108" s="73"/>
      <c r="L108" s="6" t="s">
        <v>108</v>
      </c>
      <c r="M108" s="85" t="s">
        <v>837</v>
      </c>
      <c r="N108" s="5">
        <v>1</v>
      </c>
      <c r="O108" s="2" t="e">
        <f>VLOOKUP(H108,[1]Sheet1!$I$3:$T$185,1,0)</f>
        <v>#N/A</v>
      </c>
    </row>
    <row r="109" spans="1:15" ht="14.25">
      <c r="A109" s="36"/>
      <c r="E109" s="37"/>
      <c r="F109" s="107" t="s">
        <v>36</v>
      </c>
      <c r="G109" s="28" t="s">
        <v>405</v>
      </c>
      <c r="H109" s="5" t="s">
        <v>635</v>
      </c>
      <c r="I109" s="73" t="s">
        <v>150</v>
      </c>
      <c r="J109" s="73" t="s">
        <v>151</v>
      </c>
      <c r="K109" s="73"/>
      <c r="L109" s="6" t="s">
        <v>108</v>
      </c>
      <c r="M109" s="85" t="s">
        <v>819</v>
      </c>
      <c r="N109" s="5">
        <v>1</v>
      </c>
      <c r="O109" s="2" t="e">
        <f>VLOOKUP(H109,[1]Sheet1!$I$3:$T$185,1,0)</f>
        <v>#N/A</v>
      </c>
    </row>
    <row r="110" spans="1:15" ht="14.25">
      <c r="A110" s="36"/>
      <c r="E110" s="37"/>
      <c r="F110" s="107" t="s">
        <v>37</v>
      </c>
      <c r="G110" s="28" t="s">
        <v>423</v>
      </c>
      <c r="H110" s="5" t="s">
        <v>651</v>
      </c>
      <c r="I110" s="83" t="s">
        <v>174</v>
      </c>
      <c r="J110" s="83" t="s">
        <v>932</v>
      </c>
      <c r="K110" s="73"/>
      <c r="L110" s="6" t="s">
        <v>108</v>
      </c>
      <c r="M110" s="85" t="s">
        <v>1042</v>
      </c>
      <c r="N110" s="5">
        <v>1</v>
      </c>
      <c r="O110" s="2" t="str">
        <f>VLOOKUP(H110,[1]Sheet1!$I$3:$T$185,1,0)</f>
        <v>30.443.0050</v>
      </c>
    </row>
    <row r="111" spans="1:15" ht="14.25">
      <c r="A111" s="36"/>
      <c r="E111" s="37"/>
      <c r="F111" s="107" t="s">
        <v>38</v>
      </c>
      <c r="G111" s="28" t="s">
        <v>424</v>
      </c>
      <c r="H111" s="5" t="s">
        <v>652</v>
      </c>
      <c r="I111" s="73" t="s">
        <v>114</v>
      </c>
      <c r="J111" s="73" t="s">
        <v>175</v>
      </c>
      <c r="K111" s="73"/>
      <c r="L111" s="6" t="s">
        <v>108</v>
      </c>
      <c r="M111" s="85" t="s">
        <v>1043</v>
      </c>
      <c r="N111" s="5">
        <v>1</v>
      </c>
      <c r="O111" s="2" t="e">
        <f>VLOOKUP(H111,[1]Sheet1!$I$3:$T$185,1,0)</f>
        <v>#N/A</v>
      </c>
    </row>
    <row r="112" spans="1:15" ht="14.25">
      <c r="A112" s="36"/>
      <c r="E112" s="37"/>
      <c r="F112" s="107" t="s">
        <v>39</v>
      </c>
      <c r="G112" s="28" t="s">
        <v>425</v>
      </c>
      <c r="H112" s="5" t="s">
        <v>653</v>
      </c>
      <c r="I112" s="83" t="s">
        <v>176</v>
      </c>
      <c r="J112" s="83" t="s">
        <v>933</v>
      </c>
      <c r="K112" s="73"/>
      <c r="L112" s="6" t="s">
        <v>177</v>
      </c>
      <c r="M112" s="85" t="s">
        <v>1044</v>
      </c>
      <c r="N112" s="5">
        <v>1</v>
      </c>
      <c r="O112" s="2" t="str">
        <f>VLOOKUP(H112,[1]Sheet1!$I$3:$T$185,1,0)</f>
        <v>30.707.0050</v>
      </c>
    </row>
    <row r="113" spans="1:15" ht="14.25">
      <c r="A113" s="36"/>
      <c r="E113" s="37"/>
      <c r="F113" s="107" t="s">
        <v>40</v>
      </c>
      <c r="G113" s="28" t="s">
        <v>364</v>
      </c>
      <c r="H113" s="5" t="s">
        <v>642</v>
      </c>
      <c r="I113" s="73" t="s">
        <v>120</v>
      </c>
      <c r="J113" s="73" t="s">
        <v>165</v>
      </c>
      <c r="K113" s="73"/>
      <c r="L113" s="6" t="s">
        <v>108</v>
      </c>
      <c r="M113" s="85" t="s">
        <v>827</v>
      </c>
      <c r="N113" s="5">
        <v>3</v>
      </c>
      <c r="O113" s="2" t="e">
        <f>VLOOKUP(H113,[1]Sheet1!$I$3:$T$185,1,0)</f>
        <v>#N/A</v>
      </c>
    </row>
    <row r="114" spans="1:15" ht="14.25">
      <c r="A114" s="36"/>
      <c r="E114" s="37"/>
      <c r="F114" s="107" t="s">
        <v>41</v>
      </c>
      <c r="G114" s="28" t="s">
        <v>426</v>
      </c>
      <c r="H114" s="5" t="s">
        <v>654</v>
      </c>
      <c r="I114" s="73" t="s">
        <v>112</v>
      </c>
      <c r="J114" s="73" t="s">
        <v>178</v>
      </c>
      <c r="K114" s="73"/>
      <c r="L114" s="6" t="s">
        <v>108</v>
      </c>
      <c r="M114" s="85" t="s">
        <v>1045</v>
      </c>
      <c r="N114" s="5">
        <v>2</v>
      </c>
      <c r="O114" s="2" t="e">
        <f>VLOOKUP(H114,[1]Sheet1!$I$3:$T$185,1,0)</f>
        <v>#N/A</v>
      </c>
    </row>
    <row r="115" spans="1:15" ht="14.25">
      <c r="A115" s="36"/>
      <c r="E115" s="37"/>
      <c r="F115" s="107" t="s">
        <v>42</v>
      </c>
      <c r="G115" s="28" t="s">
        <v>427</v>
      </c>
      <c r="H115" s="5" t="s">
        <v>655</v>
      </c>
      <c r="I115" s="83" t="s">
        <v>179</v>
      </c>
      <c r="J115" s="83" t="s">
        <v>934</v>
      </c>
      <c r="K115" s="73"/>
      <c r="L115" s="6" t="s">
        <v>106</v>
      </c>
      <c r="M115" s="85" t="s">
        <v>1046</v>
      </c>
      <c r="N115" s="5">
        <v>1</v>
      </c>
      <c r="O115" s="2" t="str">
        <f>VLOOKUP(H115,[1]Sheet1!$I$3:$T$185,1,0)</f>
        <v>30.213.1000</v>
      </c>
    </row>
    <row r="116" spans="1:15" ht="14.25">
      <c r="A116" s="36"/>
      <c r="E116" s="37"/>
      <c r="F116" s="107" t="s">
        <v>43</v>
      </c>
      <c r="G116" s="28" t="s">
        <v>412</v>
      </c>
      <c r="H116" s="5" t="s">
        <v>645</v>
      </c>
      <c r="I116" s="73" t="s">
        <v>120</v>
      </c>
      <c r="J116" s="73" t="s">
        <v>168</v>
      </c>
      <c r="K116" s="73"/>
      <c r="L116" s="6" t="s">
        <v>108</v>
      </c>
      <c r="M116" s="85" t="s">
        <v>830</v>
      </c>
      <c r="N116" s="5">
        <v>4</v>
      </c>
      <c r="O116" s="2" t="e">
        <f>VLOOKUP(H116,[1]Sheet1!$I$3:$T$185,1,0)</f>
        <v>#N/A</v>
      </c>
    </row>
    <row r="117" spans="1:15" ht="14.25">
      <c r="A117" s="36"/>
      <c r="E117" s="37"/>
      <c r="F117" s="107" t="s">
        <v>44</v>
      </c>
      <c r="G117" s="28" t="s">
        <v>428</v>
      </c>
      <c r="H117" s="5" t="s">
        <v>656</v>
      </c>
      <c r="I117" s="83" t="s">
        <v>180</v>
      </c>
      <c r="J117" s="83" t="s">
        <v>935</v>
      </c>
      <c r="K117" s="73"/>
      <c r="L117" s="6" t="s">
        <v>108</v>
      </c>
      <c r="M117" s="85" t="s">
        <v>838</v>
      </c>
      <c r="N117" s="5">
        <v>2</v>
      </c>
      <c r="O117" s="2" t="str">
        <f>VLOOKUP(H117,[1]Sheet1!$I$3:$T$185,1,0)</f>
        <v>30.206.0020</v>
      </c>
    </row>
    <row r="118" spans="1:15" ht="14.25">
      <c r="A118" s="36"/>
      <c r="E118" s="37"/>
      <c r="F118" s="107" t="s">
        <v>45</v>
      </c>
      <c r="G118" s="28" t="s">
        <v>429</v>
      </c>
      <c r="H118" s="5" t="s">
        <v>657</v>
      </c>
      <c r="I118" s="83" t="s">
        <v>181</v>
      </c>
      <c r="J118" s="83" t="s">
        <v>936</v>
      </c>
      <c r="K118" s="73"/>
      <c r="L118" s="6" t="s">
        <v>111</v>
      </c>
      <c r="M118" s="85" t="s">
        <v>839</v>
      </c>
      <c r="N118" s="5">
        <v>1</v>
      </c>
      <c r="O118" s="2" t="str">
        <f>VLOOKUP(H118,[1]Sheet1!$I$3:$T$185,1,0)</f>
        <v>30.901.0100</v>
      </c>
    </row>
    <row r="119" spans="1:15" ht="14.25">
      <c r="A119" s="36"/>
      <c r="E119" s="37"/>
      <c r="F119" s="107" t="s">
        <v>46</v>
      </c>
      <c r="G119" s="28" t="s">
        <v>430</v>
      </c>
      <c r="H119" s="5" t="s">
        <v>658</v>
      </c>
      <c r="I119" s="83" t="s">
        <v>182</v>
      </c>
      <c r="J119" s="83" t="s">
        <v>937</v>
      </c>
      <c r="K119" s="73"/>
      <c r="L119" s="6" t="s">
        <v>108</v>
      </c>
      <c r="M119" s="85"/>
      <c r="N119" s="5">
        <v>2</v>
      </c>
      <c r="O119" s="2" t="str">
        <f>VLOOKUP(H119,[1]Sheet1!$I$3:$T$185,1,0)</f>
        <v>30.756.0110</v>
      </c>
    </row>
    <row r="120" spans="1:15" ht="14.25">
      <c r="A120" s="62"/>
      <c r="B120" s="63"/>
      <c r="C120" s="63"/>
      <c r="D120" s="63"/>
      <c r="E120" s="64"/>
      <c r="F120" s="107" t="s">
        <v>47</v>
      </c>
      <c r="G120" s="28" t="s">
        <v>431</v>
      </c>
      <c r="H120" s="5" t="s">
        <v>659</v>
      </c>
      <c r="I120" s="83" t="s">
        <v>156</v>
      </c>
      <c r="J120" s="83" t="s">
        <v>938</v>
      </c>
      <c r="K120" s="73"/>
      <c r="L120" s="6" t="s">
        <v>157</v>
      </c>
      <c r="M120" s="85"/>
      <c r="N120" s="5">
        <v>2</v>
      </c>
      <c r="O120" s="2" t="str">
        <f>VLOOKUP(H120,[1]Sheet1!$I$3:$T$185,1,0)</f>
        <v>30.755.0090</v>
      </c>
    </row>
    <row r="121" spans="1:15" ht="8.1" customHeight="1">
      <c r="A121" s="11"/>
      <c r="B121" s="11"/>
      <c r="C121" s="11"/>
      <c r="D121" s="11"/>
      <c r="E121" s="11"/>
      <c r="M121" s="86"/>
      <c r="N121" s="11"/>
      <c r="O121" s="2" t="e">
        <f>VLOOKUP(H121,[1]Sheet1!$I$3:$T$185,1,0)</f>
        <v>#N/A</v>
      </c>
    </row>
    <row r="122" spans="1:15" ht="21" customHeight="1">
      <c r="A122" s="23" t="s">
        <v>0</v>
      </c>
      <c r="B122" s="23"/>
      <c r="C122" s="23"/>
      <c r="D122" s="23"/>
      <c r="E122" s="23"/>
      <c r="F122" s="27" t="s">
        <v>17</v>
      </c>
      <c r="G122" s="27"/>
      <c r="H122" s="27"/>
      <c r="I122" s="27"/>
      <c r="J122" s="27"/>
      <c r="K122" s="27"/>
      <c r="L122" s="27"/>
      <c r="M122" s="87"/>
      <c r="N122" s="27"/>
      <c r="O122" s="2" t="e">
        <f>VLOOKUP(H122,[1]Sheet1!$I$3:$T$185,1,0)</f>
        <v>#N/A</v>
      </c>
    </row>
    <row r="123" spans="1:15" ht="27" customHeight="1">
      <c r="A123" s="60"/>
      <c r="B123" s="60"/>
      <c r="C123" s="60"/>
      <c r="D123" s="60"/>
      <c r="E123" s="60"/>
      <c r="F123" s="24" t="s">
        <v>6</v>
      </c>
      <c r="G123" s="9" t="s">
        <v>360</v>
      </c>
      <c r="H123" s="9"/>
      <c r="I123" s="24" t="s">
        <v>7</v>
      </c>
      <c r="J123" s="9" t="s">
        <v>8</v>
      </c>
      <c r="K123" s="9" t="s">
        <v>9</v>
      </c>
      <c r="L123" s="9" t="s">
        <v>28</v>
      </c>
      <c r="M123" s="25" t="s">
        <v>30</v>
      </c>
      <c r="N123" s="9" t="s">
        <v>10</v>
      </c>
      <c r="O123" s="2" t="e">
        <f>VLOOKUP(H123,[1]Sheet1!$I$3:$T$185,1,0)</f>
        <v>#N/A</v>
      </c>
    </row>
    <row r="124" spans="1:15" ht="14.25">
      <c r="A124" s="33"/>
      <c r="B124" s="34"/>
      <c r="C124" s="34"/>
      <c r="D124" s="34"/>
      <c r="E124" s="35"/>
      <c r="F124" s="105" t="s">
        <v>31</v>
      </c>
      <c r="G124" s="28" t="s">
        <v>432</v>
      </c>
      <c r="H124" s="5" t="s">
        <v>1134</v>
      </c>
      <c r="I124" s="83" t="s">
        <v>183</v>
      </c>
      <c r="J124" s="83" t="s">
        <v>1135</v>
      </c>
      <c r="K124" s="32"/>
      <c r="L124" s="6" t="s">
        <v>157</v>
      </c>
      <c r="M124" s="85" t="s">
        <v>1133</v>
      </c>
      <c r="N124" s="5" t="s">
        <v>31</v>
      </c>
      <c r="O124" s="2" t="str">
        <f>VLOOKUP(H124,[1]Sheet1!$I$3:$T$185,1,0)</f>
        <v>30.448.0150</v>
      </c>
    </row>
    <row r="125" spans="1:15" ht="14.25">
      <c r="A125" s="36"/>
      <c r="E125" s="37"/>
      <c r="F125" s="105" t="s">
        <v>50</v>
      </c>
      <c r="G125" s="28" t="s">
        <v>433</v>
      </c>
      <c r="H125" s="5" t="s">
        <v>660</v>
      </c>
      <c r="I125" s="83" t="s">
        <v>184</v>
      </c>
      <c r="J125" s="83" t="s">
        <v>939</v>
      </c>
      <c r="K125" s="32"/>
      <c r="L125" s="6" t="s">
        <v>157</v>
      </c>
      <c r="M125" s="85" t="s">
        <v>841</v>
      </c>
      <c r="N125" s="5" t="s">
        <v>31</v>
      </c>
      <c r="O125" s="2" t="str">
        <f>VLOOKUP(H125,[1]Sheet1!$I$3:$T$185,1,0)</f>
        <v>30.858.0120</v>
      </c>
    </row>
    <row r="126" spans="1:15" ht="14.25">
      <c r="A126" s="36"/>
      <c r="E126" s="37"/>
      <c r="F126" s="105" t="s">
        <v>51</v>
      </c>
      <c r="G126" s="28" t="s">
        <v>434</v>
      </c>
      <c r="H126" s="5" t="s">
        <v>661</v>
      </c>
      <c r="I126" s="73" t="s">
        <v>185</v>
      </c>
      <c r="J126" s="32" t="s">
        <v>186</v>
      </c>
      <c r="K126" s="32"/>
      <c r="L126" s="6" t="s">
        <v>111</v>
      </c>
      <c r="M126" s="85" t="s">
        <v>840</v>
      </c>
      <c r="N126" s="5" t="s">
        <v>32</v>
      </c>
      <c r="O126" s="2" t="e">
        <f>VLOOKUP(H126,[1]Sheet1!$I$3:$T$185,1,0)</f>
        <v>#N/A</v>
      </c>
    </row>
    <row r="127" spans="1:15" ht="14.25">
      <c r="A127" s="36"/>
      <c r="E127" s="37"/>
      <c r="F127" s="105" t="s">
        <v>52</v>
      </c>
      <c r="G127" s="28" t="s">
        <v>435</v>
      </c>
      <c r="H127" s="5" t="s">
        <v>662</v>
      </c>
      <c r="I127" s="73" t="s">
        <v>187</v>
      </c>
      <c r="J127" s="32" t="s">
        <v>188</v>
      </c>
      <c r="K127" s="32"/>
      <c r="L127" s="6" t="s">
        <v>111</v>
      </c>
      <c r="M127" s="85" t="s">
        <v>1047</v>
      </c>
      <c r="N127" s="5">
        <v>4</v>
      </c>
      <c r="O127" s="2" t="e">
        <f>VLOOKUP(H127,[1]Sheet1!$I$3:$T$185,1,0)</f>
        <v>#N/A</v>
      </c>
    </row>
    <row r="128" spans="1:15" ht="14.25">
      <c r="A128" s="36"/>
      <c r="E128" s="37"/>
      <c r="F128" s="105" t="s">
        <v>53</v>
      </c>
      <c r="G128" s="28" t="s">
        <v>379</v>
      </c>
      <c r="H128" s="5" t="s">
        <v>611</v>
      </c>
      <c r="I128" s="73" t="s">
        <v>114</v>
      </c>
      <c r="J128" s="32" t="s">
        <v>115</v>
      </c>
      <c r="K128" s="32"/>
      <c r="L128" s="6" t="s">
        <v>108</v>
      </c>
      <c r="M128" s="85" t="s">
        <v>1027</v>
      </c>
      <c r="N128" s="5">
        <v>8</v>
      </c>
      <c r="O128" s="2" t="e">
        <f>VLOOKUP(H128,[1]Sheet1!$I$3:$T$185,1,0)</f>
        <v>#N/A</v>
      </c>
    </row>
    <row r="129" spans="1:15" ht="14.25">
      <c r="A129" s="36"/>
      <c r="E129" s="37"/>
      <c r="F129" s="105" t="s">
        <v>54</v>
      </c>
      <c r="G129" s="28" t="s">
        <v>436</v>
      </c>
      <c r="H129" s="5" t="s">
        <v>663</v>
      </c>
      <c r="I129" s="83" t="s">
        <v>184</v>
      </c>
      <c r="J129" s="83" t="s">
        <v>940</v>
      </c>
      <c r="K129" s="32"/>
      <c r="L129" s="6" t="s">
        <v>157</v>
      </c>
      <c r="M129" s="85" t="s">
        <v>841</v>
      </c>
      <c r="N129" s="5" t="s">
        <v>31</v>
      </c>
      <c r="O129" s="2" t="str">
        <f>VLOOKUP(H129,[1]Sheet1!$I$3:$T$185,1,0)</f>
        <v>30.858.0110</v>
      </c>
    </row>
    <row r="130" spans="1:15" ht="14.25">
      <c r="A130" s="36"/>
      <c r="E130" s="37"/>
      <c r="F130" s="105" t="s">
        <v>66</v>
      </c>
      <c r="G130" s="28" t="s">
        <v>437</v>
      </c>
      <c r="H130" s="5" t="s">
        <v>664</v>
      </c>
      <c r="I130" s="83" t="s">
        <v>189</v>
      </c>
      <c r="J130" s="83" t="s">
        <v>941</v>
      </c>
      <c r="K130" s="32"/>
      <c r="L130" s="6" t="s">
        <v>108</v>
      </c>
      <c r="M130" s="85" t="s">
        <v>842</v>
      </c>
      <c r="N130" s="5" t="s">
        <v>34</v>
      </c>
      <c r="O130" s="2" t="str">
        <f>VLOOKUP(H130,[1]Sheet1!$I$3:$T$185,1,0)</f>
        <v>30.843.0210</v>
      </c>
    </row>
    <row r="131" spans="1:15" ht="14.25">
      <c r="A131" s="36"/>
      <c r="E131" s="37"/>
      <c r="F131" s="105" t="s">
        <v>56</v>
      </c>
      <c r="G131" s="28" t="s">
        <v>438</v>
      </c>
      <c r="H131" s="5" t="s">
        <v>665</v>
      </c>
      <c r="I131" s="83" t="s">
        <v>190</v>
      </c>
      <c r="J131" s="83" t="s">
        <v>942</v>
      </c>
      <c r="K131" s="32"/>
      <c r="L131" s="6" t="s">
        <v>108</v>
      </c>
      <c r="M131" s="85" t="s">
        <v>843</v>
      </c>
      <c r="N131" s="5">
        <v>1</v>
      </c>
      <c r="O131" s="2" t="str">
        <f>VLOOKUP(H131,[1]Sheet1!$I$3:$T$185,1,0)</f>
        <v>30.305.0010</v>
      </c>
    </row>
    <row r="132" spans="1:15" ht="14.25">
      <c r="A132" s="36"/>
      <c r="E132" s="37"/>
      <c r="F132" s="105" t="s">
        <v>57</v>
      </c>
      <c r="G132" s="28" t="s">
        <v>439</v>
      </c>
      <c r="H132" s="5" t="s">
        <v>666</v>
      </c>
      <c r="I132" s="83" t="s">
        <v>191</v>
      </c>
      <c r="J132" s="83" t="s">
        <v>917</v>
      </c>
      <c r="K132" s="32"/>
      <c r="L132" s="6" t="s">
        <v>108</v>
      </c>
      <c r="M132" s="85" t="s">
        <v>1048</v>
      </c>
      <c r="N132" s="5" t="s">
        <v>31</v>
      </c>
      <c r="O132" s="2" t="str">
        <f>VLOOKUP(H132,[1]Sheet1!$I$3:$T$185,1,0)</f>
        <v>30.252.0070</v>
      </c>
    </row>
    <row r="133" spans="1:15" ht="14.25">
      <c r="A133" s="36"/>
      <c r="E133" s="37"/>
      <c r="F133" s="105" t="s">
        <v>58</v>
      </c>
      <c r="G133" s="28" t="s">
        <v>440</v>
      </c>
      <c r="H133" s="5" t="s">
        <v>667</v>
      </c>
      <c r="I133" s="83" t="s">
        <v>190</v>
      </c>
      <c r="J133" s="83" t="s">
        <v>943</v>
      </c>
      <c r="K133" s="32"/>
      <c r="L133" s="6" t="s">
        <v>108</v>
      </c>
      <c r="M133" s="85" t="s">
        <v>843</v>
      </c>
      <c r="N133" s="5" t="s">
        <v>31</v>
      </c>
      <c r="O133" s="2" t="str">
        <f>VLOOKUP(H133,[1]Sheet1!$I$3:$T$185,1,0)</f>
        <v>30.305.0020</v>
      </c>
    </row>
    <row r="134" spans="1:15" ht="14.25">
      <c r="A134" s="36"/>
      <c r="E134" s="37"/>
      <c r="F134" s="105" t="s">
        <v>59</v>
      </c>
      <c r="G134" s="28" t="s">
        <v>441</v>
      </c>
      <c r="H134" s="5" t="s">
        <v>668</v>
      </c>
      <c r="I134" s="73" t="s">
        <v>192</v>
      </c>
      <c r="J134" s="32" t="s">
        <v>193</v>
      </c>
      <c r="K134" s="32"/>
      <c r="L134" s="6" t="s">
        <v>108</v>
      </c>
      <c r="M134" s="85" t="s">
        <v>1049</v>
      </c>
      <c r="N134" s="5">
        <v>1</v>
      </c>
      <c r="O134" s="2" t="e">
        <f>VLOOKUP(H134,[1]Sheet1!$I$3:$T$185,1,0)</f>
        <v>#N/A</v>
      </c>
    </row>
    <row r="135" spans="1:15" ht="14.25">
      <c r="A135" s="36"/>
      <c r="E135" s="37"/>
      <c r="F135" s="108" t="s">
        <v>60</v>
      </c>
      <c r="G135" s="28" t="s">
        <v>442</v>
      </c>
      <c r="H135" s="5" t="s">
        <v>669</v>
      </c>
      <c r="I135" s="83" t="s">
        <v>189</v>
      </c>
      <c r="J135" s="83" t="s">
        <v>944</v>
      </c>
      <c r="K135" s="32"/>
      <c r="L135" s="6" t="s">
        <v>108</v>
      </c>
      <c r="M135" s="85" t="s">
        <v>1050</v>
      </c>
      <c r="N135" s="5" t="s">
        <v>32</v>
      </c>
      <c r="O135" s="2" t="str">
        <f>VLOOKUP(H135,[1]Sheet1!$I$3:$T$185,1,0)</f>
        <v>30.843.0020</v>
      </c>
    </row>
    <row r="136" spans="1:15" ht="14.25">
      <c r="A136" s="36"/>
      <c r="E136" s="37"/>
      <c r="F136" s="108" t="s">
        <v>61</v>
      </c>
      <c r="G136" s="28" t="s">
        <v>443</v>
      </c>
      <c r="H136" s="5" t="s">
        <v>670</v>
      </c>
      <c r="I136" s="73" t="s">
        <v>143</v>
      </c>
      <c r="J136" s="32" t="s">
        <v>194</v>
      </c>
      <c r="K136" s="32"/>
      <c r="L136" s="6" t="s">
        <v>108</v>
      </c>
      <c r="M136" s="85" t="s">
        <v>1051</v>
      </c>
      <c r="N136" s="5">
        <v>2</v>
      </c>
      <c r="O136" s="2" t="e">
        <f>VLOOKUP(H136,[1]Sheet1!$I$3:$T$185,1,0)</f>
        <v>#N/A</v>
      </c>
    </row>
    <row r="137" spans="1:15" ht="14.25">
      <c r="A137" s="36"/>
      <c r="E137" s="37"/>
      <c r="F137" s="105" t="s">
        <v>62</v>
      </c>
      <c r="G137" s="28" t="s">
        <v>444</v>
      </c>
      <c r="H137" s="5" t="s">
        <v>671</v>
      </c>
      <c r="I137" s="83" t="s">
        <v>195</v>
      </c>
      <c r="J137" s="83" t="s">
        <v>945</v>
      </c>
      <c r="K137" s="32"/>
      <c r="L137" s="6" t="s">
        <v>111</v>
      </c>
      <c r="M137" s="85" t="s">
        <v>844</v>
      </c>
      <c r="N137" s="5" t="s">
        <v>31</v>
      </c>
      <c r="O137" s="2" t="str">
        <f>VLOOKUP(H137,[1]Sheet1!$I$3:$T$185,1,0)</f>
        <v>30.860.0060</v>
      </c>
    </row>
    <row r="138" spans="1:15" ht="14.25">
      <c r="A138" s="36"/>
      <c r="E138" s="37"/>
      <c r="F138" s="108" t="s">
        <v>63</v>
      </c>
      <c r="G138" s="28" t="s">
        <v>445</v>
      </c>
      <c r="H138" s="5" t="s">
        <v>672</v>
      </c>
      <c r="I138" s="73" t="s">
        <v>196</v>
      </c>
      <c r="J138" s="32" t="s">
        <v>197</v>
      </c>
      <c r="K138" s="32"/>
      <c r="L138" s="6" t="s">
        <v>108</v>
      </c>
      <c r="M138" s="85" t="s">
        <v>1052</v>
      </c>
      <c r="N138" s="5">
        <v>1</v>
      </c>
      <c r="O138" s="2" t="e">
        <f>VLOOKUP(H138,[1]Sheet1!$I$3:$T$185,1,0)</f>
        <v>#N/A</v>
      </c>
    </row>
    <row r="139" spans="1:15" ht="14.25">
      <c r="A139" s="36"/>
      <c r="E139" s="37"/>
      <c r="F139" s="108" t="s">
        <v>64</v>
      </c>
      <c r="G139" s="28" t="s">
        <v>446</v>
      </c>
      <c r="H139" s="5" t="s">
        <v>673</v>
      </c>
      <c r="I139" s="73" t="s">
        <v>198</v>
      </c>
      <c r="J139" s="32" t="s">
        <v>199</v>
      </c>
      <c r="K139" s="32"/>
      <c r="L139" s="6" t="s">
        <v>108</v>
      </c>
      <c r="M139" s="85"/>
      <c r="N139" s="5" t="s">
        <v>31</v>
      </c>
      <c r="O139" s="2" t="e">
        <f>VLOOKUP(H139,[1]Sheet1!$I$3:$T$185,1,0)</f>
        <v>#N/A</v>
      </c>
    </row>
    <row r="140" spans="1:15" ht="14.25">
      <c r="A140" s="36"/>
      <c r="E140" s="37"/>
      <c r="F140" s="105" t="s">
        <v>65</v>
      </c>
      <c r="G140" s="28" t="s">
        <v>447</v>
      </c>
      <c r="H140" s="5" t="s">
        <v>674</v>
      </c>
      <c r="I140" s="73" t="s">
        <v>114</v>
      </c>
      <c r="J140" s="32" t="s">
        <v>200</v>
      </c>
      <c r="K140" s="32"/>
      <c r="L140" s="6" t="s">
        <v>108</v>
      </c>
      <c r="M140" s="85"/>
      <c r="N140" s="5" t="s">
        <v>31</v>
      </c>
      <c r="O140" s="2" t="e">
        <f>VLOOKUP(H140,[1]Sheet1!$I$3:$T$185,1,0)</f>
        <v>#N/A</v>
      </c>
    </row>
    <row r="141" spans="1:15" ht="14.25">
      <c r="A141" s="36"/>
      <c r="E141" s="37"/>
      <c r="F141" s="108" t="s">
        <v>76</v>
      </c>
      <c r="G141" s="28" t="s">
        <v>448</v>
      </c>
      <c r="H141" s="5" t="s">
        <v>675</v>
      </c>
      <c r="I141" s="73" t="s">
        <v>201</v>
      </c>
      <c r="J141" s="32" t="s">
        <v>202</v>
      </c>
      <c r="K141" s="32"/>
      <c r="L141" s="6" t="s">
        <v>108</v>
      </c>
      <c r="M141" s="85"/>
      <c r="N141" s="5" t="s">
        <v>31</v>
      </c>
      <c r="O141" s="2" t="e">
        <f>VLOOKUP(H141,[1]Sheet1!$I$3:$T$185,1,0)</f>
        <v>#N/A</v>
      </c>
    </row>
    <row r="142" spans="1:15" ht="14.25">
      <c r="A142" s="36"/>
      <c r="E142" s="37"/>
      <c r="F142" s="108" t="s">
        <v>77</v>
      </c>
      <c r="G142" s="28" t="s">
        <v>449</v>
      </c>
      <c r="H142" s="5" t="s">
        <v>676</v>
      </c>
      <c r="I142" s="83" t="s">
        <v>203</v>
      </c>
      <c r="J142" s="83" t="s">
        <v>946</v>
      </c>
      <c r="K142" s="32"/>
      <c r="L142" s="6" t="s">
        <v>111</v>
      </c>
      <c r="M142" s="85" t="s">
        <v>1053</v>
      </c>
      <c r="N142" s="5" t="s">
        <v>31</v>
      </c>
      <c r="O142" s="2" t="str">
        <f>VLOOKUP(H142,[1]Sheet1!$I$3:$T$185,1,0)</f>
        <v>30.528.0020</v>
      </c>
    </row>
    <row r="143" spans="1:15" ht="14.25">
      <c r="A143" s="36"/>
      <c r="E143" s="37"/>
      <c r="F143" s="105" t="s">
        <v>78</v>
      </c>
      <c r="G143" s="28" t="s">
        <v>450</v>
      </c>
      <c r="H143" s="5" t="s">
        <v>677</v>
      </c>
      <c r="I143" s="73" t="s">
        <v>204</v>
      </c>
      <c r="J143" s="32" t="s">
        <v>205</v>
      </c>
      <c r="K143" s="32"/>
      <c r="L143" s="6" t="s">
        <v>108</v>
      </c>
      <c r="M143" s="85" t="s">
        <v>902</v>
      </c>
      <c r="N143" s="5">
        <v>1</v>
      </c>
      <c r="O143" s="2" t="e">
        <f>VLOOKUP(H143,[1]Sheet1!$I$3:$T$185,1,0)</f>
        <v>#N/A</v>
      </c>
    </row>
    <row r="144" spans="1:15" ht="14.25">
      <c r="A144" s="36"/>
      <c r="E144" s="37"/>
      <c r="F144" s="105" t="s">
        <v>79</v>
      </c>
      <c r="G144" s="28" t="s">
        <v>451</v>
      </c>
      <c r="H144" s="5" t="s">
        <v>678</v>
      </c>
      <c r="I144" s="73" t="s">
        <v>206</v>
      </c>
      <c r="J144" s="32" t="s">
        <v>207</v>
      </c>
      <c r="K144" s="32"/>
      <c r="L144" s="6" t="s">
        <v>108</v>
      </c>
      <c r="M144" s="85" t="s">
        <v>1054</v>
      </c>
      <c r="N144" s="5" t="s">
        <v>31</v>
      </c>
      <c r="O144" s="2" t="e">
        <f>VLOOKUP(H144,[1]Sheet1!$I$3:$T$185,1,0)</f>
        <v>#N/A</v>
      </c>
    </row>
    <row r="145" spans="1:15" ht="14.25">
      <c r="A145" s="36"/>
      <c r="E145" s="37"/>
      <c r="F145" s="108" t="s">
        <v>80</v>
      </c>
      <c r="G145" s="28" t="s">
        <v>452</v>
      </c>
      <c r="H145" s="5" t="s">
        <v>679</v>
      </c>
      <c r="I145" s="83" t="s">
        <v>208</v>
      </c>
      <c r="J145" s="83" t="s">
        <v>947</v>
      </c>
      <c r="K145" s="32"/>
      <c r="L145" s="6" t="s">
        <v>108</v>
      </c>
      <c r="M145" s="85" t="s">
        <v>1055</v>
      </c>
      <c r="N145" s="5" t="s">
        <v>31</v>
      </c>
      <c r="O145" s="2" t="str">
        <f>VLOOKUP(H145,[1]Sheet1!$I$3:$T$185,1,0)</f>
        <v>30.259.0020</v>
      </c>
    </row>
    <row r="146" spans="1:15" ht="14.25">
      <c r="A146" s="36"/>
      <c r="E146" s="37"/>
      <c r="F146" s="108" t="s">
        <v>81</v>
      </c>
      <c r="G146" s="28" t="s">
        <v>453</v>
      </c>
      <c r="H146" s="5" t="s">
        <v>680</v>
      </c>
      <c r="I146" s="83" t="s">
        <v>209</v>
      </c>
      <c r="J146" s="83" t="s">
        <v>948</v>
      </c>
      <c r="K146" s="32"/>
      <c r="L146" s="6" t="s">
        <v>108</v>
      </c>
      <c r="M146" s="85"/>
      <c r="N146" s="5" t="s">
        <v>31</v>
      </c>
      <c r="O146" s="2" t="str">
        <f>VLOOKUP(H146,[1]Sheet1!$I$3:$T$185,1,0)</f>
        <v>30.219.0070</v>
      </c>
    </row>
    <row r="147" spans="1:15" ht="14.25">
      <c r="A147" s="36"/>
      <c r="E147" s="37"/>
      <c r="F147" s="108" t="s">
        <v>82</v>
      </c>
      <c r="G147" s="28" t="s">
        <v>388</v>
      </c>
      <c r="H147" s="5" t="s">
        <v>619</v>
      </c>
      <c r="I147" s="73" t="s">
        <v>112</v>
      </c>
      <c r="J147" s="32" t="s">
        <v>128</v>
      </c>
      <c r="K147" s="32"/>
      <c r="L147" s="6" t="s">
        <v>108</v>
      </c>
      <c r="M147" s="85" t="s">
        <v>1028</v>
      </c>
      <c r="N147" s="5">
        <v>2</v>
      </c>
      <c r="O147" s="2" t="e">
        <f>VLOOKUP(H147,[1]Sheet1!$I$3:$T$185,1,0)</f>
        <v>#N/A</v>
      </c>
    </row>
    <row r="148" spans="1:15" ht="14.25">
      <c r="A148" s="36"/>
      <c r="E148" s="37"/>
      <c r="F148" s="108" t="s">
        <v>83</v>
      </c>
      <c r="G148" s="28" t="s">
        <v>422</v>
      </c>
      <c r="H148" s="5" t="s">
        <v>650</v>
      </c>
      <c r="I148" s="73" t="s">
        <v>150</v>
      </c>
      <c r="J148" s="32" t="s">
        <v>173</v>
      </c>
      <c r="K148" s="32"/>
      <c r="L148" s="6" t="s">
        <v>108</v>
      </c>
      <c r="M148" s="85" t="s">
        <v>837</v>
      </c>
      <c r="N148" s="5">
        <v>2</v>
      </c>
      <c r="O148" s="2" t="e">
        <f>VLOOKUP(H148,[1]Sheet1!$I$3:$T$185,1,0)</f>
        <v>#N/A</v>
      </c>
    </row>
    <row r="149" spans="1:15" ht="14.25">
      <c r="A149" s="36"/>
      <c r="E149" s="37"/>
      <c r="F149" s="108" t="s">
        <v>84</v>
      </c>
      <c r="G149" s="28" t="s">
        <v>454</v>
      </c>
      <c r="H149" s="5" t="s">
        <v>681</v>
      </c>
      <c r="I149" s="83" t="s">
        <v>210</v>
      </c>
      <c r="J149" s="83" t="s">
        <v>949</v>
      </c>
      <c r="K149" s="32"/>
      <c r="L149" s="6" t="s">
        <v>108</v>
      </c>
      <c r="M149" s="85" t="s">
        <v>845</v>
      </c>
      <c r="N149" s="5" t="s">
        <v>31</v>
      </c>
      <c r="O149" s="2" t="str">
        <f>VLOOKUP(H149,[1]Sheet1!$I$3:$T$185,1,0)</f>
        <v>30.220.0200</v>
      </c>
    </row>
    <row r="150" spans="1:15" ht="14.25">
      <c r="A150" s="36"/>
      <c r="E150" s="37"/>
      <c r="F150" s="105" t="s">
        <v>85</v>
      </c>
      <c r="G150" s="28" t="s">
        <v>455</v>
      </c>
      <c r="H150" s="5" t="s">
        <v>682</v>
      </c>
      <c r="I150" s="83" t="s">
        <v>211</v>
      </c>
      <c r="J150" s="83" t="s">
        <v>950</v>
      </c>
      <c r="K150" s="32"/>
      <c r="L150" s="6" t="s">
        <v>108</v>
      </c>
      <c r="M150" s="85" t="s">
        <v>1056</v>
      </c>
      <c r="N150" s="5" t="s">
        <v>31</v>
      </c>
      <c r="O150" s="2" t="str">
        <f>VLOOKUP(H150,[1]Sheet1!$I$3:$T$185,1,0)</f>
        <v>30.859.0010</v>
      </c>
    </row>
    <row r="151" spans="1:15" ht="14.25">
      <c r="A151" s="36"/>
      <c r="E151" s="37"/>
      <c r="F151" s="108" t="s">
        <v>86</v>
      </c>
      <c r="G151" s="28" t="s">
        <v>456</v>
      </c>
      <c r="H151" s="5" t="s">
        <v>683</v>
      </c>
      <c r="I151" s="73" t="s">
        <v>212</v>
      </c>
      <c r="J151" s="32" t="s">
        <v>213</v>
      </c>
      <c r="K151" s="32"/>
      <c r="L151" s="6" t="s">
        <v>108</v>
      </c>
      <c r="M151" s="85" t="s">
        <v>1057</v>
      </c>
      <c r="N151" s="5" t="s">
        <v>31</v>
      </c>
      <c r="O151" s="2" t="e">
        <f>VLOOKUP(H151,[1]Sheet1!$I$3:$T$185,1,0)</f>
        <v>#N/A</v>
      </c>
    </row>
    <row r="152" spans="1:15" ht="14.25">
      <c r="A152" s="62"/>
      <c r="B152" s="63"/>
      <c r="C152" s="63"/>
      <c r="D152" s="63"/>
      <c r="E152" s="64"/>
      <c r="F152" s="105" t="s">
        <v>87</v>
      </c>
      <c r="G152" s="28" t="s">
        <v>408</v>
      </c>
      <c r="H152" s="5" t="s">
        <v>639</v>
      </c>
      <c r="I152" s="73" t="s">
        <v>114</v>
      </c>
      <c r="J152" s="32" t="s">
        <v>159</v>
      </c>
      <c r="K152" s="32"/>
      <c r="L152" s="6" t="s">
        <v>108</v>
      </c>
      <c r="M152" s="85" t="s">
        <v>1037</v>
      </c>
      <c r="N152" s="5" t="s">
        <v>31</v>
      </c>
      <c r="O152" s="2" t="e">
        <f>VLOOKUP(H152,[1]Sheet1!$I$3:$T$185,1,0)</f>
        <v>#N/A</v>
      </c>
    </row>
    <row r="153" spans="1:15" ht="14.25">
      <c r="A153" s="11"/>
      <c r="B153" s="11"/>
      <c r="C153" s="11"/>
      <c r="D153" s="11"/>
      <c r="E153" s="11"/>
      <c r="M153" s="86"/>
      <c r="N153" s="11"/>
      <c r="O153" s="2" t="e">
        <f>VLOOKUP(H153,[1]Sheet1!$I$3:$T$185,1,0)</f>
        <v>#N/A</v>
      </c>
    </row>
    <row r="154" spans="1:15" ht="18" customHeight="1">
      <c r="A154" s="23" t="s">
        <v>0</v>
      </c>
      <c r="B154" s="23"/>
      <c r="C154" s="23"/>
      <c r="D154" s="23"/>
      <c r="E154" s="23"/>
      <c r="F154" s="27" t="s">
        <v>18</v>
      </c>
      <c r="G154" s="27"/>
      <c r="H154" s="27"/>
      <c r="I154" s="27"/>
      <c r="J154" s="27"/>
      <c r="K154" s="27"/>
      <c r="L154" s="27"/>
      <c r="M154" s="87"/>
      <c r="N154" s="27"/>
      <c r="O154" s="2" t="e">
        <f>VLOOKUP(H154,[1]Sheet1!$I$3:$T$185,1,0)</f>
        <v>#N/A</v>
      </c>
    </row>
    <row r="155" spans="1:15" ht="27" customHeight="1">
      <c r="A155" s="60"/>
      <c r="B155" s="60"/>
      <c r="C155" s="60"/>
      <c r="D155" s="60"/>
      <c r="E155" s="60"/>
      <c r="F155" s="24" t="s">
        <v>6</v>
      </c>
      <c r="G155" s="9" t="s">
        <v>360</v>
      </c>
      <c r="H155" s="9"/>
      <c r="I155" s="24" t="s">
        <v>7</v>
      </c>
      <c r="J155" s="9" t="s">
        <v>8</v>
      </c>
      <c r="K155" s="9" t="s">
        <v>9</v>
      </c>
      <c r="L155" s="9" t="s">
        <v>28</v>
      </c>
      <c r="M155" s="25" t="s">
        <v>30</v>
      </c>
      <c r="N155" s="9" t="s">
        <v>10</v>
      </c>
      <c r="O155" s="2" t="e">
        <f>VLOOKUP(H155,[1]Sheet1!$I$3:$T$185,1,0)</f>
        <v>#N/A</v>
      </c>
    </row>
    <row r="156" spans="1:15" ht="30" customHeight="1">
      <c r="A156" s="33"/>
      <c r="B156" s="34"/>
      <c r="C156" s="34"/>
      <c r="D156" s="34"/>
      <c r="E156" s="35"/>
      <c r="F156" s="105">
        <v>1</v>
      </c>
      <c r="G156" s="28" t="s">
        <v>457</v>
      </c>
      <c r="H156" s="5" t="s">
        <v>684</v>
      </c>
      <c r="I156" s="73" t="s">
        <v>214</v>
      </c>
      <c r="J156" s="73" t="s">
        <v>215</v>
      </c>
      <c r="K156" s="73"/>
      <c r="L156" s="6" t="s">
        <v>108</v>
      </c>
      <c r="M156" s="85" t="s">
        <v>1058</v>
      </c>
      <c r="N156" s="5" t="s">
        <v>31</v>
      </c>
      <c r="O156" s="2" t="e">
        <f>VLOOKUP(H156,[1]Sheet1!$I$3:$T$185,1,0)</f>
        <v>#N/A</v>
      </c>
    </row>
    <row r="157" spans="1:15" ht="30" customHeight="1">
      <c r="A157" s="36"/>
      <c r="E157" s="37"/>
      <c r="F157" s="105">
        <v>2</v>
      </c>
      <c r="G157" s="28" t="s">
        <v>458</v>
      </c>
      <c r="H157" s="5" t="s">
        <v>685</v>
      </c>
      <c r="I157" s="83" t="s">
        <v>216</v>
      </c>
      <c r="J157" s="83" t="s">
        <v>951</v>
      </c>
      <c r="K157" s="73"/>
      <c r="L157" s="6" t="s">
        <v>108</v>
      </c>
      <c r="M157" s="85" t="s">
        <v>1059</v>
      </c>
      <c r="N157" s="5" t="s">
        <v>31</v>
      </c>
      <c r="O157" s="2" t="str">
        <f>VLOOKUP(H157,[1]Sheet1!$I$3:$T$185,1,0)</f>
        <v>30.856.0320</v>
      </c>
    </row>
    <row r="158" spans="1:15" ht="30" customHeight="1">
      <c r="A158" s="36"/>
      <c r="E158" s="37"/>
      <c r="F158" s="105">
        <v>3</v>
      </c>
      <c r="G158" s="28" t="s">
        <v>459</v>
      </c>
      <c r="H158" s="5" t="s">
        <v>686</v>
      </c>
      <c r="I158" s="83" t="s">
        <v>217</v>
      </c>
      <c r="J158" s="83" t="s">
        <v>952</v>
      </c>
      <c r="K158" s="73"/>
      <c r="L158" s="6" t="s">
        <v>108</v>
      </c>
      <c r="M158" s="85" t="s">
        <v>1060</v>
      </c>
      <c r="N158" s="5" t="s">
        <v>32</v>
      </c>
      <c r="O158" s="2" t="str">
        <f>VLOOKUP(H158,[1]Sheet1!$I$3:$T$185,1,0)</f>
        <v>30.840.0010</v>
      </c>
    </row>
    <row r="159" spans="1:15" ht="30" customHeight="1">
      <c r="A159" s="36"/>
      <c r="E159" s="37"/>
      <c r="F159" s="105">
        <v>4</v>
      </c>
      <c r="G159" s="28" t="s">
        <v>460</v>
      </c>
      <c r="H159" s="5" t="s">
        <v>687</v>
      </c>
      <c r="I159" s="83" t="s">
        <v>218</v>
      </c>
      <c r="J159" s="83" t="s">
        <v>953</v>
      </c>
      <c r="K159" s="73"/>
      <c r="L159" s="6" t="s">
        <v>157</v>
      </c>
      <c r="M159" s="85" t="s">
        <v>1061</v>
      </c>
      <c r="N159" s="5" t="s">
        <v>36</v>
      </c>
      <c r="O159" s="2" t="str">
        <f>VLOOKUP(H159,[1]Sheet1!$I$3:$T$185,1,0)</f>
        <v>30.837.0100</v>
      </c>
    </row>
    <row r="160" spans="1:15" ht="30" customHeight="1">
      <c r="A160" s="36"/>
      <c r="E160" s="37"/>
      <c r="F160" s="105">
        <v>5</v>
      </c>
      <c r="G160" s="28" t="s">
        <v>461</v>
      </c>
      <c r="H160" s="5" t="s">
        <v>688</v>
      </c>
      <c r="I160" s="83" t="s">
        <v>219</v>
      </c>
      <c r="J160" s="83" t="s">
        <v>954</v>
      </c>
      <c r="K160" s="73"/>
      <c r="L160" s="6" t="s">
        <v>108</v>
      </c>
      <c r="M160" s="85" t="s">
        <v>1062</v>
      </c>
      <c r="N160" s="5" t="s">
        <v>31</v>
      </c>
      <c r="O160" s="2" t="str">
        <f>VLOOKUP(H160,[1]Sheet1!$I$3:$T$185,1,0)</f>
        <v>30.417.0030</v>
      </c>
    </row>
    <row r="161" spans="1:15" ht="30" customHeight="1">
      <c r="A161" s="36"/>
      <c r="E161" s="37"/>
      <c r="F161" s="105">
        <v>6</v>
      </c>
      <c r="G161" s="28" t="s">
        <v>409</v>
      </c>
      <c r="H161" s="5" t="s">
        <v>640</v>
      </c>
      <c r="I161" s="73" t="s">
        <v>112</v>
      </c>
      <c r="J161" s="73" t="s">
        <v>160</v>
      </c>
      <c r="K161" s="73"/>
      <c r="L161" s="6" t="s">
        <v>108</v>
      </c>
      <c r="M161" s="85" t="s">
        <v>1038</v>
      </c>
      <c r="N161" s="5" t="s">
        <v>33</v>
      </c>
      <c r="O161" s="2" t="e">
        <f>VLOOKUP(H161,[1]Sheet1!$I$3:$T$185,1,0)</f>
        <v>#N/A</v>
      </c>
    </row>
    <row r="162" spans="1:15" ht="30" customHeight="1">
      <c r="A162" s="36"/>
      <c r="E162" s="37"/>
      <c r="F162" s="105">
        <v>7</v>
      </c>
      <c r="G162" s="28" t="s">
        <v>462</v>
      </c>
      <c r="H162" s="5" t="s">
        <v>689</v>
      </c>
      <c r="I162" s="73" t="s">
        <v>220</v>
      </c>
      <c r="J162" s="73" t="s">
        <v>221</v>
      </c>
      <c r="K162" s="73"/>
      <c r="L162" s="6" t="s">
        <v>108</v>
      </c>
      <c r="M162" s="85" t="s">
        <v>1063</v>
      </c>
      <c r="N162" s="5" t="s">
        <v>31</v>
      </c>
      <c r="O162" s="2" t="e">
        <f>VLOOKUP(H162,[1]Sheet1!$I$3:$T$185,1,0)</f>
        <v>#N/A</v>
      </c>
    </row>
    <row r="163" spans="1:15" ht="30" customHeight="1">
      <c r="A163" s="36"/>
      <c r="E163" s="37"/>
      <c r="F163" s="105">
        <v>8</v>
      </c>
      <c r="G163" s="28" t="s">
        <v>463</v>
      </c>
      <c r="H163" s="5" t="s">
        <v>690</v>
      </c>
      <c r="I163" s="73" t="s">
        <v>222</v>
      </c>
      <c r="J163" s="73" t="s">
        <v>223</v>
      </c>
      <c r="K163" s="73"/>
      <c r="L163" s="6" t="s">
        <v>108</v>
      </c>
      <c r="M163" s="85" t="s">
        <v>1064</v>
      </c>
      <c r="N163" s="5" t="s">
        <v>31</v>
      </c>
      <c r="O163" s="2" t="e">
        <f>VLOOKUP(H163,[1]Sheet1!$I$3:$T$185,1,0)</f>
        <v>#N/A</v>
      </c>
    </row>
    <row r="164" spans="1:15" ht="30" customHeight="1">
      <c r="A164" s="36"/>
      <c r="E164" s="37"/>
      <c r="F164" s="105">
        <v>9</v>
      </c>
      <c r="G164" s="28" t="s">
        <v>464</v>
      </c>
      <c r="H164" s="5" t="s">
        <v>691</v>
      </c>
      <c r="I164" s="83" t="s">
        <v>224</v>
      </c>
      <c r="J164" s="83" t="s">
        <v>955</v>
      </c>
      <c r="K164" s="73"/>
      <c r="L164" s="6" t="s">
        <v>108</v>
      </c>
      <c r="M164" s="85" t="s">
        <v>1065</v>
      </c>
      <c r="N164" s="5" t="s">
        <v>31</v>
      </c>
      <c r="O164" s="2" t="str">
        <f>VLOOKUP(H164,[1]Sheet1!$I$3:$T$185,1,0)</f>
        <v>30.418.0100</v>
      </c>
    </row>
    <row r="165" spans="1:15" ht="30" customHeight="1">
      <c r="A165" s="36"/>
      <c r="E165" s="37"/>
      <c r="F165" s="105">
        <v>10</v>
      </c>
      <c r="G165" s="28" t="s">
        <v>465</v>
      </c>
      <c r="H165" s="5" t="s">
        <v>692</v>
      </c>
      <c r="I165" s="83" t="s">
        <v>217</v>
      </c>
      <c r="J165" s="83" t="s">
        <v>956</v>
      </c>
      <c r="K165" s="73"/>
      <c r="L165" s="6" t="s">
        <v>108</v>
      </c>
      <c r="M165" s="85" t="s">
        <v>1066</v>
      </c>
      <c r="N165" s="5" t="s">
        <v>31</v>
      </c>
      <c r="O165" s="2" t="str">
        <f>VLOOKUP(H165,[1]Sheet1!$I$3:$T$185,1,0)</f>
        <v>30.840.0070</v>
      </c>
    </row>
    <row r="166" spans="1:15" ht="30" customHeight="1">
      <c r="A166" s="36"/>
      <c r="E166" s="37"/>
      <c r="F166" s="105">
        <v>11</v>
      </c>
      <c r="G166" s="28" t="s">
        <v>466</v>
      </c>
      <c r="H166" s="5" t="s">
        <v>693</v>
      </c>
      <c r="I166" s="83" t="s">
        <v>225</v>
      </c>
      <c r="J166" s="83" t="s">
        <v>957</v>
      </c>
      <c r="K166" s="73"/>
      <c r="L166" s="6" t="s">
        <v>157</v>
      </c>
      <c r="M166" s="85" t="s">
        <v>1067</v>
      </c>
      <c r="N166" s="5" t="s">
        <v>32</v>
      </c>
      <c r="O166" s="2" t="str">
        <f>VLOOKUP(H166,[1]Sheet1!$I$3:$T$185,1,0)</f>
        <v>30.837.0050</v>
      </c>
    </row>
    <row r="167" spans="1:15" ht="30" customHeight="1">
      <c r="A167" s="36"/>
      <c r="E167" s="37"/>
      <c r="F167" s="105">
        <v>12</v>
      </c>
      <c r="G167" s="28" t="s">
        <v>467</v>
      </c>
      <c r="H167" s="5" t="s">
        <v>694</v>
      </c>
      <c r="I167" s="83" t="s">
        <v>226</v>
      </c>
      <c r="J167" s="83" t="s">
        <v>958</v>
      </c>
      <c r="K167" s="73"/>
      <c r="L167" s="6" t="s">
        <v>108</v>
      </c>
      <c r="M167" s="85" t="s">
        <v>1068</v>
      </c>
      <c r="N167" s="5" t="s">
        <v>32</v>
      </c>
      <c r="O167" s="2" t="str">
        <f>VLOOKUP(H167,[1]Sheet1!$I$3:$T$185,1,0)</f>
        <v>30.856.0370</v>
      </c>
    </row>
    <row r="168" spans="1:15" ht="30" customHeight="1">
      <c r="A168" s="36"/>
      <c r="E168" s="37"/>
      <c r="F168" s="105">
        <v>13</v>
      </c>
      <c r="G168" s="28" t="s">
        <v>468</v>
      </c>
      <c r="H168" s="5" t="s">
        <v>695</v>
      </c>
      <c r="I168" s="83" t="s">
        <v>227</v>
      </c>
      <c r="J168" s="83" t="s">
        <v>959</v>
      </c>
      <c r="K168" s="73"/>
      <c r="L168" s="6" t="s">
        <v>108</v>
      </c>
      <c r="M168" s="85" t="s">
        <v>1069</v>
      </c>
      <c r="N168" s="5">
        <v>2</v>
      </c>
      <c r="O168" s="2" t="str">
        <f>VLOOKUP(H168,[1]Sheet1!$I$3:$T$185,1,0)</f>
        <v>30.856.0300</v>
      </c>
    </row>
    <row r="169" spans="1:15" ht="30" customHeight="1">
      <c r="A169" s="62"/>
      <c r="B169" s="63"/>
      <c r="C169" s="63"/>
      <c r="D169" s="63"/>
      <c r="E169" s="64"/>
      <c r="F169" s="105">
        <v>14</v>
      </c>
      <c r="G169" s="28" t="s">
        <v>469</v>
      </c>
      <c r="H169" s="5" t="s">
        <v>696</v>
      </c>
      <c r="I169" s="83" t="s">
        <v>217</v>
      </c>
      <c r="J169" s="83" t="s">
        <v>960</v>
      </c>
      <c r="K169" s="73"/>
      <c r="L169" s="6" t="s">
        <v>108</v>
      </c>
      <c r="M169" s="85" t="s">
        <v>1070</v>
      </c>
      <c r="N169" s="5" t="s">
        <v>34</v>
      </c>
      <c r="O169" s="2" t="str">
        <f>VLOOKUP(H169,[1]Sheet1!$I$3:$T$185,1,0)</f>
        <v>30.840.0040</v>
      </c>
    </row>
    <row r="170" spans="1:15" ht="8.1" customHeight="1">
      <c r="A170" s="11"/>
      <c r="B170" s="11"/>
      <c r="C170" s="11"/>
      <c r="D170" s="11"/>
      <c r="E170" s="11"/>
      <c r="M170" s="86"/>
      <c r="N170" s="11"/>
      <c r="O170" s="2" t="e">
        <f>VLOOKUP(H170,[1]Sheet1!$I$3:$T$185,1,0)</f>
        <v>#N/A</v>
      </c>
    </row>
    <row r="171" spans="1:15" ht="21" customHeight="1">
      <c r="A171" s="23" t="s">
        <v>0</v>
      </c>
      <c r="B171" s="23"/>
      <c r="C171" s="23"/>
      <c r="D171" s="23"/>
      <c r="E171" s="23"/>
      <c r="F171" s="27" t="s">
        <v>19</v>
      </c>
      <c r="G171" s="27"/>
      <c r="H171" s="27"/>
      <c r="I171" s="27"/>
      <c r="J171" s="27"/>
      <c r="K171" s="27"/>
      <c r="L171" s="27"/>
      <c r="M171" s="87"/>
      <c r="N171" s="27"/>
      <c r="O171" s="2" t="e">
        <f>VLOOKUP(H171,[1]Sheet1!$I$3:$T$185,1,0)</f>
        <v>#N/A</v>
      </c>
    </row>
    <row r="172" spans="1:15" ht="27" customHeight="1">
      <c r="A172" s="23"/>
      <c r="B172" s="23"/>
      <c r="C172" s="23"/>
      <c r="D172" s="23"/>
      <c r="E172" s="23"/>
      <c r="F172" s="24" t="s">
        <v>6</v>
      </c>
      <c r="G172" s="9" t="s">
        <v>360</v>
      </c>
      <c r="H172" s="9"/>
      <c r="I172" s="24" t="s">
        <v>7</v>
      </c>
      <c r="J172" s="9" t="s">
        <v>8</v>
      </c>
      <c r="K172" s="9" t="s">
        <v>9</v>
      </c>
      <c r="L172" s="9" t="s">
        <v>28</v>
      </c>
      <c r="M172" s="25" t="s">
        <v>30</v>
      </c>
      <c r="N172" s="9" t="s">
        <v>10</v>
      </c>
      <c r="O172" s="2" t="e">
        <f>VLOOKUP(H172,[1]Sheet1!$I$3:$T$185,1,0)</f>
        <v>#N/A</v>
      </c>
    </row>
    <row r="173" spans="1:15" ht="14.25">
      <c r="A173" s="33"/>
      <c r="B173" s="34"/>
      <c r="C173" s="34"/>
      <c r="D173" s="34"/>
      <c r="E173" s="35"/>
      <c r="F173" s="109" t="s">
        <v>31</v>
      </c>
      <c r="G173" s="28" t="s">
        <v>470</v>
      </c>
      <c r="H173" s="5" t="s">
        <v>1177</v>
      </c>
      <c r="I173" s="83" t="s">
        <v>228</v>
      </c>
      <c r="J173" s="83" t="s">
        <v>1178</v>
      </c>
      <c r="K173" s="32"/>
      <c r="L173" s="6" t="s">
        <v>108</v>
      </c>
      <c r="M173" s="85" t="s">
        <v>846</v>
      </c>
      <c r="N173" s="31">
        <v>1</v>
      </c>
      <c r="O173" s="2" t="str">
        <f>VLOOKUP(H173,[1]Sheet1!$I$3:$T$185,1,0)</f>
        <v>30.439.0125</v>
      </c>
    </row>
    <row r="174" spans="1:15" ht="14.25">
      <c r="A174" s="36"/>
      <c r="E174" s="37"/>
      <c r="F174" s="109" t="s">
        <v>32</v>
      </c>
      <c r="G174" s="28" t="s">
        <v>471</v>
      </c>
      <c r="H174" s="5" t="s">
        <v>697</v>
      </c>
      <c r="I174" s="83" t="s">
        <v>961</v>
      </c>
      <c r="J174" s="83" t="s">
        <v>962</v>
      </c>
      <c r="K174" s="32"/>
      <c r="L174" s="6" t="s">
        <v>108</v>
      </c>
      <c r="M174" s="85" t="s">
        <v>1071</v>
      </c>
      <c r="N174" s="31">
        <v>2</v>
      </c>
      <c r="O174" s="2" t="str">
        <f>VLOOKUP(H174,[1]Sheet1!$I$3:$T$185,1,0)</f>
        <v>30.856.0175</v>
      </c>
    </row>
    <row r="175" spans="1:15" ht="14.25">
      <c r="A175" s="36"/>
      <c r="E175" s="37"/>
      <c r="F175" s="109" t="s">
        <v>33</v>
      </c>
      <c r="G175" s="28" t="s">
        <v>472</v>
      </c>
      <c r="H175" s="5" t="s">
        <v>698</v>
      </c>
      <c r="I175" s="83" t="s">
        <v>218</v>
      </c>
      <c r="J175" s="83" t="s">
        <v>963</v>
      </c>
      <c r="K175" s="32"/>
      <c r="L175" s="6" t="s">
        <v>157</v>
      </c>
      <c r="M175" s="85" t="s">
        <v>1072</v>
      </c>
      <c r="N175" s="31">
        <v>2</v>
      </c>
      <c r="O175" s="2" t="str">
        <f>VLOOKUP(H175,[1]Sheet1!$I$3:$T$185,1,0)</f>
        <v>30.837.0140</v>
      </c>
    </row>
    <row r="176" spans="1:15" ht="14.25">
      <c r="A176" s="36"/>
      <c r="E176" s="37"/>
      <c r="F176" s="109" t="s">
        <v>34</v>
      </c>
      <c r="G176" s="28" t="s">
        <v>473</v>
      </c>
      <c r="H176" s="5" t="s">
        <v>699</v>
      </c>
      <c r="I176" s="83" t="s">
        <v>229</v>
      </c>
      <c r="J176" s="83" t="s">
        <v>964</v>
      </c>
      <c r="K176" s="32"/>
      <c r="L176" s="6" t="s">
        <v>108</v>
      </c>
      <c r="M176" s="85" t="s">
        <v>1073</v>
      </c>
      <c r="N176" s="31">
        <v>2</v>
      </c>
      <c r="O176" s="2" t="str">
        <f>VLOOKUP(H176,[1]Sheet1!$I$3:$T$185,1,0)</f>
        <v>30.841.0020</v>
      </c>
    </row>
    <row r="177" spans="1:15" ht="14.25">
      <c r="A177" s="36"/>
      <c r="E177" s="37"/>
      <c r="F177" s="109" t="s">
        <v>35</v>
      </c>
      <c r="G177" s="28" t="s">
        <v>474</v>
      </c>
      <c r="H177" s="5" t="s">
        <v>700</v>
      </c>
      <c r="I177" s="83" t="s">
        <v>230</v>
      </c>
      <c r="J177" s="83" t="s">
        <v>965</v>
      </c>
      <c r="K177" s="32"/>
      <c r="L177" s="6" t="s">
        <v>108</v>
      </c>
      <c r="M177" s="85" t="s">
        <v>1074</v>
      </c>
      <c r="N177" s="31">
        <v>2</v>
      </c>
      <c r="O177" s="2" t="str">
        <f>VLOOKUP(H177,[1]Sheet1!$I$3:$T$185,1,0)</f>
        <v>30.856.0110</v>
      </c>
    </row>
    <row r="178" spans="1:15" ht="14.25">
      <c r="A178" s="36"/>
      <c r="E178" s="37"/>
      <c r="F178" s="109" t="s">
        <v>36</v>
      </c>
      <c r="G178" s="5" t="s">
        <v>475</v>
      </c>
      <c r="H178" s="5" t="s">
        <v>701</v>
      </c>
      <c r="I178" s="73" t="s">
        <v>217</v>
      </c>
      <c r="J178" s="32" t="s">
        <v>231</v>
      </c>
      <c r="K178" s="32"/>
      <c r="L178" s="6" t="s">
        <v>108</v>
      </c>
      <c r="M178" s="85" t="s">
        <v>1075</v>
      </c>
      <c r="N178" s="31">
        <v>2</v>
      </c>
      <c r="O178" s="2" t="e">
        <f>VLOOKUP(H178,[1]Sheet1!$I$3:$T$185,1,0)</f>
        <v>#N/A</v>
      </c>
    </row>
    <row r="179" spans="1:15" ht="14.25">
      <c r="A179" s="36"/>
      <c r="E179" s="37"/>
      <c r="F179" s="109" t="s">
        <v>37</v>
      </c>
      <c r="G179" s="28" t="s">
        <v>476</v>
      </c>
      <c r="H179" s="5" t="s">
        <v>702</v>
      </c>
      <c r="I179" s="83" t="s">
        <v>218</v>
      </c>
      <c r="J179" s="83" t="s">
        <v>966</v>
      </c>
      <c r="K179" s="32"/>
      <c r="L179" s="6" t="s">
        <v>157</v>
      </c>
      <c r="M179" s="85" t="s">
        <v>847</v>
      </c>
      <c r="N179" s="31">
        <v>2</v>
      </c>
      <c r="O179" s="2" t="str">
        <f>VLOOKUP(H179,[1]Sheet1!$I$3:$T$185,1,0)</f>
        <v>30.837.0120</v>
      </c>
    </row>
    <row r="180" spans="1:15" ht="14.25">
      <c r="A180" s="36"/>
      <c r="E180" s="37"/>
      <c r="F180" s="109" t="s">
        <v>38</v>
      </c>
      <c r="G180" s="28" t="s">
        <v>477</v>
      </c>
      <c r="H180" s="5" t="s">
        <v>703</v>
      </c>
      <c r="I180" s="83" t="s">
        <v>232</v>
      </c>
      <c r="J180" s="83" t="s">
        <v>967</v>
      </c>
      <c r="K180" s="32"/>
      <c r="L180" s="6" t="s">
        <v>108</v>
      </c>
      <c r="M180" s="85" t="s">
        <v>1076</v>
      </c>
      <c r="N180" s="31">
        <v>2</v>
      </c>
      <c r="O180" s="2" t="str">
        <f>VLOOKUP(H180,[1]Sheet1!$I$3:$T$185,1,0)</f>
        <v>30.856.0350</v>
      </c>
    </row>
    <row r="181" spans="1:15" ht="14.25">
      <c r="A181" s="36"/>
      <c r="E181" s="37"/>
      <c r="F181" s="109" t="s">
        <v>39</v>
      </c>
      <c r="G181" s="28" t="s">
        <v>426</v>
      </c>
      <c r="H181" s="5" t="s">
        <v>654</v>
      </c>
      <c r="I181" s="73" t="s">
        <v>112</v>
      </c>
      <c r="J181" s="32" t="s">
        <v>178</v>
      </c>
      <c r="K181" s="32"/>
      <c r="L181" s="6" t="s">
        <v>108</v>
      </c>
      <c r="M181" s="85" t="s">
        <v>1045</v>
      </c>
      <c r="N181" s="31">
        <v>2</v>
      </c>
      <c r="O181" s="2" t="e">
        <f>VLOOKUP(H181,[1]Sheet1!$I$3:$T$185,1,0)</f>
        <v>#N/A</v>
      </c>
    </row>
    <row r="182" spans="1:15" ht="14.25">
      <c r="A182" s="36"/>
      <c r="E182" s="37"/>
      <c r="F182" s="109" t="s">
        <v>40</v>
      </c>
      <c r="G182" s="28" t="s">
        <v>478</v>
      </c>
      <c r="H182" s="5" t="s">
        <v>704</v>
      </c>
      <c r="I182" s="73" t="s">
        <v>120</v>
      </c>
      <c r="J182" s="32" t="s">
        <v>233</v>
      </c>
      <c r="K182" s="32"/>
      <c r="L182" s="6" t="s">
        <v>108</v>
      </c>
      <c r="M182" s="85" t="s">
        <v>848</v>
      </c>
      <c r="N182" s="31">
        <v>2</v>
      </c>
      <c r="O182" s="2" t="e">
        <f>VLOOKUP(H182,[1]Sheet1!$I$3:$T$185,1,0)</f>
        <v>#N/A</v>
      </c>
    </row>
    <row r="183" spans="1:15" ht="14.25">
      <c r="A183" s="36"/>
      <c r="E183" s="37"/>
      <c r="F183" s="109" t="s">
        <v>41</v>
      </c>
      <c r="G183" s="28" t="s">
        <v>479</v>
      </c>
      <c r="H183" s="5" t="s">
        <v>705</v>
      </c>
      <c r="I183" s="83" t="s">
        <v>234</v>
      </c>
      <c r="J183" s="83" t="s">
        <v>968</v>
      </c>
      <c r="K183" s="32"/>
      <c r="L183" s="6" t="s">
        <v>106</v>
      </c>
      <c r="M183" s="85" t="s">
        <v>849</v>
      </c>
      <c r="N183" s="31">
        <v>1</v>
      </c>
      <c r="O183" s="2" t="str">
        <f>VLOOKUP(H183,[1]Sheet1!$I$3:$T$185,1,0)</f>
        <v>30.306.0040</v>
      </c>
    </row>
    <row r="184" spans="1:15" ht="14.25">
      <c r="A184" s="36"/>
      <c r="E184" s="37"/>
      <c r="F184" s="109" t="s">
        <v>42</v>
      </c>
      <c r="G184" s="28" t="s">
        <v>412</v>
      </c>
      <c r="H184" s="5" t="s">
        <v>645</v>
      </c>
      <c r="I184" s="73" t="s">
        <v>120</v>
      </c>
      <c r="J184" s="32" t="s">
        <v>168</v>
      </c>
      <c r="K184" s="32"/>
      <c r="L184" s="6" t="s">
        <v>108</v>
      </c>
      <c r="M184" s="85" t="s">
        <v>830</v>
      </c>
      <c r="N184" s="31">
        <v>1</v>
      </c>
      <c r="O184" s="2" t="e">
        <f>VLOOKUP(H184,[1]Sheet1!$I$3:$T$185,1,0)</f>
        <v>#N/A</v>
      </c>
    </row>
    <row r="185" spans="1:15" ht="14.25">
      <c r="A185" s="36"/>
      <c r="E185" s="37"/>
      <c r="F185" s="109" t="s">
        <v>43</v>
      </c>
      <c r="G185" s="5" t="s">
        <v>480</v>
      </c>
      <c r="H185" s="5" t="s">
        <v>1200</v>
      </c>
      <c r="I185" s="83" t="s">
        <v>235</v>
      </c>
      <c r="J185" s="83" t="s">
        <v>1201</v>
      </c>
      <c r="K185" s="32"/>
      <c r="L185" s="6" t="s">
        <v>108</v>
      </c>
      <c r="M185" s="85" t="s">
        <v>1202</v>
      </c>
      <c r="N185" s="31">
        <v>1</v>
      </c>
      <c r="O185" s="2" t="str">
        <f>VLOOKUP(H185,[1]Sheet1!$I$3:$T$185,1,0)</f>
        <v>30.307.0011</v>
      </c>
    </row>
    <row r="186" spans="1:15" ht="14.25">
      <c r="A186" s="36"/>
      <c r="E186" s="37"/>
      <c r="F186" s="109" t="s">
        <v>44</v>
      </c>
      <c r="G186" s="28" t="s">
        <v>481</v>
      </c>
      <c r="H186" s="5" t="s">
        <v>706</v>
      </c>
      <c r="I186" s="73" t="s">
        <v>236</v>
      </c>
      <c r="J186" s="32" t="s">
        <v>237</v>
      </c>
      <c r="K186" s="32"/>
      <c r="L186" s="6" t="s">
        <v>111</v>
      </c>
      <c r="M186" s="85" t="s">
        <v>1077</v>
      </c>
      <c r="N186" s="31">
        <v>1</v>
      </c>
      <c r="O186" s="2" t="e">
        <f>VLOOKUP(H186,[1]Sheet1!$I$3:$T$185,1,0)</f>
        <v>#N/A</v>
      </c>
    </row>
    <row r="187" spans="1:15" ht="14.25">
      <c r="A187" s="36"/>
      <c r="E187" s="37"/>
      <c r="F187" s="109" t="s">
        <v>45</v>
      </c>
      <c r="G187" s="28" t="s">
        <v>482</v>
      </c>
      <c r="H187" s="5" t="s">
        <v>707</v>
      </c>
      <c r="I187" s="83" t="s">
        <v>238</v>
      </c>
      <c r="J187" s="83" t="s">
        <v>969</v>
      </c>
      <c r="K187" s="32"/>
      <c r="L187" s="6" t="s">
        <v>108</v>
      </c>
      <c r="M187" s="85" t="s">
        <v>1078</v>
      </c>
      <c r="N187" s="31">
        <v>1</v>
      </c>
      <c r="O187" s="2" t="str">
        <f>VLOOKUP(H187,[1]Sheet1!$I$3:$T$185,1,0)</f>
        <v>30.825.1055</v>
      </c>
    </row>
    <row r="188" spans="1:15" ht="14.25">
      <c r="A188" s="36"/>
      <c r="E188" s="37"/>
      <c r="F188" s="109" t="s">
        <v>46</v>
      </c>
      <c r="G188" s="28" t="s">
        <v>483</v>
      </c>
      <c r="H188" s="5" t="s">
        <v>708</v>
      </c>
      <c r="I188" s="83" t="s">
        <v>239</v>
      </c>
      <c r="J188" s="83" t="s">
        <v>970</v>
      </c>
      <c r="K188" s="32"/>
      <c r="L188" s="6" t="s">
        <v>108</v>
      </c>
      <c r="M188" s="85" t="s">
        <v>850</v>
      </c>
      <c r="N188" s="31">
        <v>2</v>
      </c>
      <c r="O188" s="2" t="str">
        <f>VLOOKUP(H188,[1]Sheet1!$I$3:$T$185,1,0)</f>
        <v>30.205.0010</v>
      </c>
    </row>
    <row r="189" spans="1:15" ht="14.25">
      <c r="A189" s="36"/>
      <c r="E189" s="37"/>
      <c r="F189" s="109" t="s">
        <v>47</v>
      </c>
      <c r="G189" s="5" t="s">
        <v>484</v>
      </c>
      <c r="H189" s="5" t="s">
        <v>709</v>
      </c>
      <c r="I189" s="73" t="s">
        <v>240</v>
      </c>
      <c r="J189" s="32" t="s">
        <v>241</v>
      </c>
      <c r="K189" s="32"/>
      <c r="L189" s="6" t="s">
        <v>108</v>
      </c>
      <c r="M189" s="85" t="s">
        <v>851</v>
      </c>
      <c r="N189" s="31">
        <v>4</v>
      </c>
      <c r="O189" s="2" t="e">
        <f>VLOOKUP(H189,[1]Sheet1!$I$3:$T$185,1,0)</f>
        <v>#N/A</v>
      </c>
    </row>
    <row r="190" spans="1:15" ht="14.25">
      <c r="A190" s="36"/>
      <c r="E190" s="37"/>
      <c r="F190" s="109" t="s">
        <v>48</v>
      </c>
      <c r="G190" s="5" t="s">
        <v>485</v>
      </c>
      <c r="H190" s="5" t="s">
        <v>1215</v>
      </c>
      <c r="I190" s="83" t="s">
        <v>242</v>
      </c>
      <c r="J190" s="83" t="s">
        <v>1216</v>
      </c>
      <c r="K190" s="32"/>
      <c r="L190" s="6" t="s">
        <v>157</v>
      </c>
      <c r="M190" s="85" t="s">
        <v>852</v>
      </c>
      <c r="N190" s="31">
        <v>1</v>
      </c>
      <c r="O190" s="2" t="str">
        <f>VLOOKUP(H190,[1]Sheet1!$I$3:$T$185,1,0)</f>
        <v>30.442.0325</v>
      </c>
    </row>
    <row r="191" spans="1:15" ht="14.25">
      <c r="A191" s="36"/>
      <c r="E191" s="37"/>
      <c r="F191" s="109" t="s">
        <v>67</v>
      </c>
      <c r="G191" s="5" t="s">
        <v>486</v>
      </c>
      <c r="H191" s="5" t="s">
        <v>710</v>
      </c>
      <c r="I191" s="73" t="s">
        <v>204</v>
      </c>
      <c r="J191" s="32" t="s">
        <v>243</v>
      </c>
      <c r="K191" s="32"/>
      <c r="L191" s="6" t="s">
        <v>108</v>
      </c>
      <c r="M191" s="85" t="s">
        <v>853</v>
      </c>
      <c r="N191" s="31">
        <v>2</v>
      </c>
      <c r="O191" s="2" t="e">
        <f>VLOOKUP(H191,[1]Sheet1!$I$3:$T$185,1,0)</f>
        <v>#N/A</v>
      </c>
    </row>
    <row r="192" spans="1:15" ht="14.25">
      <c r="A192" s="36"/>
      <c r="E192" s="37"/>
      <c r="F192" s="109" t="s">
        <v>68</v>
      </c>
      <c r="G192" s="5" t="s">
        <v>487</v>
      </c>
      <c r="H192" s="5" t="s">
        <v>711</v>
      </c>
      <c r="I192" s="73" t="s">
        <v>196</v>
      </c>
      <c r="J192" s="32" t="s">
        <v>244</v>
      </c>
      <c r="K192" s="32"/>
      <c r="L192" s="6" t="s">
        <v>108</v>
      </c>
      <c r="M192" s="85" t="s">
        <v>854</v>
      </c>
      <c r="N192" s="31">
        <v>2</v>
      </c>
      <c r="O192" s="2" t="e">
        <f>VLOOKUP(H192,[1]Sheet1!$I$3:$T$185,1,0)</f>
        <v>#N/A</v>
      </c>
    </row>
    <row r="193" spans="1:15" ht="14.25">
      <c r="A193" s="36"/>
      <c r="E193" s="37"/>
      <c r="F193" s="109" t="s">
        <v>69</v>
      </c>
      <c r="G193" s="5" t="s">
        <v>488</v>
      </c>
      <c r="H193" s="5" t="s">
        <v>1217</v>
      </c>
      <c r="I193" s="83" t="s">
        <v>242</v>
      </c>
      <c r="J193" s="83" t="s">
        <v>1218</v>
      </c>
      <c r="K193" s="32"/>
      <c r="L193" s="6" t="s">
        <v>157</v>
      </c>
      <c r="M193" s="85" t="s">
        <v>852</v>
      </c>
      <c r="N193" s="31">
        <v>1</v>
      </c>
      <c r="O193" s="2" t="str">
        <f>VLOOKUP(H193,[1]Sheet1!$I$3:$T$185,1,0)</f>
        <v>30.442.0335</v>
      </c>
    </row>
    <row r="194" spans="1:15" ht="14.25">
      <c r="A194" s="36"/>
      <c r="E194" s="37"/>
      <c r="F194" s="109" t="s">
        <v>70</v>
      </c>
      <c r="G194" s="5" t="s">
        <v>489</v>
      </c>
      <c r="H194" s="5" t="s">
        <v>712</v>
      </c>
      <c r="I194" s="73" t="s">
        <v>240</v>
      </c>
      <c r="J194" s="32" t="s">
        <v>245</v>
      </c>
      <c r="K194" s="32"/>
      <c r="L194" s="6" t="s">
        <v>108</v>
      </c>
      <c r="M194" s="85" t="s">
        <v>827</v>
      </c>
      <c r="N194" s="31">
        <v>2</v>
      </c>
      <c r="O194" s="2" t="e">
        <f>VLOOKUP(H194,[1]Sheet1!$I$3:$T$185,1,0)</f>
        <v>#N/A</v>
      </c>
    </row>
    <row r="195" spans="1:15" ht="14.25">
      <c r="A195" s="36"/>
      <c r="E195" s="37"/>
      <c r="F195" s="109" t="s">
        <v>71</v>
      </c>
      <c r="G195" s="5" t="s">
        <v>490</v>
      </c>
      <c r="H195" s="5" t="s">
        <v>713</v>
      </c>
      <c r="I195" s="83" t="s">
        <v>246</v>
      </c>
      <c r="J195" s="83" t="s">
        <v>971</v>
      </c>
      <c r="K195" s="32"/>
      <c r="L195" s="6" t="s">
        <v>108</v>
      </c>
      <c r="M195" s="85" t="s">
        <v>855</v>
      </c>
      <c r="N195" s="31">
        <v>2</v>
      </c>
      <c r="O195" s="2" t="str">
        <f>VLOOKUP(H195,[1]Sheet1!$I$3:$T$185,1,0)</f>
        <v>30.848.0030</v>
      </c>
    </row>
    <row r="196" spans="1:15" ht="14.25">
      <c r="A196" s="36"/>
      <c r="E196" s="37"/>
      <c r="F196" s="109" t="s">
        <v>72</v>
      </c>
      <c r="G196" s="5" t="s">
        <v>491</v>
      </c>
      <c r="H196" s="5" t="s">
        <v>714</v>
      </c>
      <c r="I196" s="73" t="s">
        <v>247</v>
      </c>
      <c r="J196" s="32" t="s">
        <v>248</v>
      </c>
      <c r="K196" s="32"/>
      <c r="L196" s="6" t="s">
        <v>108</v>
      </c>
      <c r="M196" s="85" t="s">
        <v>827</v>
      </c>
      <c r="N196" s="31">
        <v>4</v>
      </c>
      <c r="O196" s="2" t="e">
        <f>VLOOKUP(H196,[1]Sheet1!$I$3:$T$185,1,0)</f>
        <v>#N/A</v>
      </c>
    </row>
    <row r="197" spans="1:15" ht="14.25">
      <c r="A197" s="36"/>
      <c r="E197" s="37"/>
      <c r="F197" s="109" t="s">
        <v>73</v>
      </c>
      <c r="G197" s="5" t="s">
        <v>428</v>
      </c>
      <c r="H197" s="5" t="s">
        <v>656</v>
      </c>
      <c r="I197" s="83" t="s">
        <v>180</v>
      </c>
      <c r="J197" s="83" t="s">
        <v>935</v>
      </c>
      <c r="K197" s="32"/>
      <c r="L197" s="6" t="s">
        <v>108</v>
      </c>
      <c r="M197" s="85" t="s">
        <v>838</v>
      </c>
      <c r="N197" s="31">
        <v>2</v>
      </c>
      <c r="O197" s="2" t="str">
        <f>VLOOKUP(H197,[1]Sheet1!$I$3:$T$185,1,0)</f>
        <v>30.206.0020</v>
      </c>
    </row>
    <row r="198" spans="1:15" ht="14.25">
      <c r="A198" s="36"/>
      <c r="E198" s="37"/>
      <c r="F198" s="109" t="s">
        <v>74</v>
      </c>
      <c r="G198" s="5" t="s">
        <v>492</v>
      </c>
      <c r="H198" s="5" t="s">
        <v>715</v>
      </c>
      <c r="I198" s="83" t="s">
        <v>249</v>
      </c>
      <c r="J198" s="83" t="s">
        <v>972</v>
      </c>
      <c r="K198" s="32"/>
      <c r="L198" s="6" t="s">
        <v>108</v>
      </c>
      <c r="M198" s="85" t="s">
        <v>856</v>
      </c>
      <c r="N198" s="31">
        <v>1</v>
      </c>
      <c r="O198" s="2" t="str">
        <f>VLOOKUP(H198,[1]Sheet1!$I$3:$T$185,1,0)</f>
        <v>30.759.0040</v>
      </c>
    </row>
    <row r="199" spans="1:15" ht="14.25">
      <c r="A199" s="36"/>
      <c r="E199" s="37"/>
      <c r="F199" s="109" t="s">
        <v>75</v>
      </c>
      <c r="G199" s="5" t="s">
        <v>424</v>
      </c>
      <c r="H199" s="5" t="s">
        <v>652</v>
      </c>
      <c r="I199" s="73" t="s">
        <v>114</v>
      </c>
      <c r="J199" s="32" t="s">
        <v>175</v>
      </c>
      <c r="K199" s="32"/>
      <c r="L199" s="6" t="s">
        <v>108</v>
      </c>
      <c r="M199" s="85" t="s">
        <v>1043</v>
      </c>
      <c r="N199" s="31">
        <v>1</v>
      </c>
      <c r="O199" s="2" t="e">
        <f>VLOOKUP(H199,[1]Sheet1!$I$3:$T$185,1,0)</f>
        <v>#N/A</v>
      </c>
    </row>
    <row r="200" spans="1:15" ht="8.1" customHeight="1">
      <c r="A200" s="11"/>
      <c r="B200" s="11"/>
      <c r="C200" s="11"/>
      <c r="D200" s="11"/>
      <c r="E200" s="11"/>
      <c r="M200" s="86"/>
      <c r="N200" s="11"/>
      <c r="O200" s="2" t="e">
        <f>VLOOKUP(H200,[1]Sheet1!$I$3:$T$185,1,0)</f>
        <v>#N/A</v>
      </c>
    </row>
    <row r="201" spans="1:15" ht="21" customHeight="1">
      <c r="A201" s="23" t="s">
        <v>0</v>
      </c>
      <c r="B201" s="23"/>
      <c r="C201" s="23"/>
      <c r="D201" s="23"/>
      <c r="E201" s="23"/>
      <c r="F201" s="27" t="s">
        <v>20</v>
      </c>
      <c r="G201" s="27"/>
      <c r="H201" s="27"/>
      <c r="I201" s="27"/>
      <c r="J201" s="27"/>
      <c r="K201" s="27"/>
      <c r="L201" s="27"/>
      <c r="M201" s="87"/>
      <c r="N201" s="27"/>
      <c r="O201" s="2" t="e">
        <f>VLOOKUP(H201,[1]Sheet1!$I$3:$T$185,1,0)</f>
        <v>#N/A</v>
      </c>
    </row>
    <row r="202" spans="1:15" ht="27" customHeight="1">
      <c r="A202" s="60"/>
      <c r="B202" s="60"/>
      <c r="C202" s="60"/>
      <c r="D202" s="60"/>
      <c r="E202" s="60"/>
      <c r="F202" s="24" t="s">
        <v>6</v>
      </c>
      <c r="G202" s="9" t="s">
        <v>360</v>
      </c>
      <c r="H202" s="9"/>
      <c r="I202" s="24" t="s">
        <v>7</v>
      </c>
      <c r="J202" s="9" t="s">
        <v>8</v>
      </c>
      <c r="K202" s="9" t="s">
        <v>9</v>
      </c>
      <c r="L202" s="9" t="s">
        <v>28</v>
      </c>
      <c r="M202" s="25" t="s">
        <v>30</v>
      </c>
      <c r="N202" s="9" t="s">
        <v>10</v>
      </c>
      <c r="O202" s="2" t="e">
        <f>VLOOKUP(H202,[1]Sheet1!$I$3:$T$185,1,0)</f>
        <v>#N/A</v>
      </c>
    </row>
    <row r="203" spans="1:15" ht="24.6" customHeight="1">
      <c r="A203" s="33"/>
      <c r="B203" s="34"/>
      <c r="C203" s="34"/>
      <c r="D203" s="34"/>
      <c r="E203" s="35"/>
      <c r="F203" s="105" t="s">
        <v>49</v>
      </c>
      <c r="G203" s="28" t="s">
        <v>493</v>
      </c>
      <c r="H203" s="94" t="s">
        <v>1262</v>
      </c>
      <c r="I203" s="95" t="s">
        <v>250</v>
      </c>
      <c r="J203" s="95" t="s">
        <v>1263</v>
      </c>
      <c r="K203" s="73"/>
      <c r="L203" s="6" t="s">
        <v>111</v>
      </c>
      <c r="M203" s="85" t="s">
        <v>1079</v>
      </c>
      <c r="N203" s="5" t="s">
        <v>31</v>
      </c>
      <c r="O203" s="2" t="str">
        <f>VLOOKUP(H203,[1]Sheet1!$I$3:$T$185,1,0)</f>
        <v>30.431.3740</v>
      </c>
    </row>
    <row r="204" spans="1:15" ht="24.6" customHeight="1">
      <c r="A204" s="36"/>
      <c r="E204" s="37"/>
      <c r="F204" s="105" t="s">
        <v>50</v>
      </c>
      <c r="G204" s="28" t="s">
        <v>379</v>
      </c>
      <c r="H204" s="5" t="s">
        <v>611</v>
      </c>
      <c r="I204" s="73" t="s">
        <v>114</v>
      </c>
      <c r="J204" s="73" t="s">
        <v>115</v>
      </c>
      <c r="K204" s="73"/>
      <c r="L204" s="6" t="s">
        <v>108</v>
      </c>
      <c r="M204" s="85" t="s">
        <v>1027</v>
      </c>
      <c r="N204" s="5" t="s">
        <v>31</v>
      </c>
      <c r="O204" s="2" t="e">
        <f>VLOOKUP(H204,[1]Sheet1!$I$3:$T$185,1,0)</f>
        <v>#N/A</v>
      </c>
    </row>
    <row r="205" spans="1:15" ht="24.6" customHeight="1">
      <c r="A205" s="36"/>
      <c r="E205" s="37"/>
      <c r="F205" s="105" t="s">
        <v>51</v>
      </c>
      <c r="G205" s="28" t="s">
        <v>380</v>
      </c>
      <c r="H205" s="5" t="s">
        <v>612</v>
      </c>
      <c r="I205" s="73" t="s">
        <v>116</v>
      </c>
      <c r="J205" s="73" t="s">
        <v>117</v>
      </c>
      <c r="K205" s="73"/>
      <c r="L205" s="6" t="s">
        <v>108</v>
      </c>
      <c r="M205" s="85" t="s">
        <v>803</v>
      </c>
      <c r="N205" s="5" t="s">
        <v>31</v>
      </c>
      <c r="O205" s="2" t="e">
        <f>VLOOKUP(H205,[1]Sheet1!$I$3:$T$185,1,0)</f>
        <v>#N/A</v>
      </c>
    </row>
    <row r="206" spans="1:15" ht="24.6" customHeight="1">
      <c r="A206" s="36"/>
      <c r="E206" s="37"/>
      <c r="F206" s="105" t="s">
        <v>52</v>
      </c>
      <c r="G206" s="28" t="s">
        <v>494</v>
      </c>
      <c r="H206" s="5" t="s">
        <v>716</v>
      </c>
      <c r="I206" s="73" t="s">
        <v>251</v>
      </c>
      <c r="J206" s="73" t="s">
        <v>252</v>
      </c>
      <c r="K206" s="73"/>
      <c r="L206" s="6" t="s">
        <v>108</v>
      </c>
      <c r="M206" s="85" t="s">
        <v>1080</v>
      </c>
      <c r="N206" s="5" t="s">
        <v>31</v>
      </c>
      <c r="O206" s="2" t="e">
        <f>VLOOKUP(H206,[1]Sheet1!$I$3:$T$185,1,0)</f>
        <v>#N/A</v>
      </c>
    </row>
    <row r="207" spans="1:15" ht="24.6" customHeight="1">
      <c r="A207" s="36"/>
      <c r="E207" s="37"/>
      <c r="F207" s="105" t="s">
        <v>53</v>
      </c>
      <c r="G207" s="28" t="s">
        <v>495</v>
      </c>
      <c r="H207" s="5" t="s">
        <v>717</v>
      </c>
      <c r="I207" s="73" t="s">
        <v>206</v>
      </c>
      <c r="J207" s="73" t="s">
        <v>253</v>
      </c>
      <c r="K207" s="73"/>
      <c r="L207" s="6" t="s">
        <v>108</v>
      </c>
      <c r="M207" s="85" t="s">
        <v>857</v>
      </c>
      <c r="N207" s="5" t="s">
        <v>31</v>
      </c>
      <c r="O207" s="2" t="e">
        <f>VLOOKUP(H207,[1]Sheet1!$I$3:$T$185,1,0)</f>
        <v>#N/A</v>
      </c>
    </row>
    <row r="208" spans="1:15" ht="24.6" customHeight="1">
      <c r="A208" s="36"/>
      <c r="E208" s="37"/>
      <c r="F208" s="105" t="s">
        <v>54</v>
      </c>
      <c r="G208" s="28" t="s">
        <v>496</v>
      </c>
      <c r="H208" s="5" t="s">
        <v>718</v>
      </c>
      <c r="I208" s="73" t="s">
        <v>254</v>
      </c>
      <c r="J208" s="73" t="s">
        <v>255</v>
      </c>
      <c r="K208" s="73"/>
      <c r="L208" s="6" t="s">
        <v>108</v>
      </c>
      <c r="M208" s="85" t="s">
        <v>858</v>
      </c>
      <c r="N208" s="5" t="s">
        <v>31</v>
      </c>
      <c r="O208" s="2" t="e">
        <f>VLOOKUP(H208,[1]Sheet1!$I$3:$T$185,1,0)</f>
        <v>#N/A</v>
      </c>
    </row>
    <row r="209" spans="1:15" ht="24.6" customHeight="1">
      <c r="A209" s="36"/>
      <c r="E209" s="37"/>
      <c r="F209" s="105" t="s">
        <v>55</v>
      </c>
      <c r="G209" s="28" t="s">
        <v>497</v>
      </c>
      <c r="H209" s="94" t="s">
        <v>1260</v>
      </c>
      <c r="I209" s="95" t="s">
        <v>256</v>
      </c>
      <c r="J209" s="95" t="s">
        <v>1261</v>
      </c>
      <c r="K209" s="73"/>
      <c r="L209" s="6" t="s">
        <v>257</v>
      </c>
      <c r="M209" s="85" t="s">
        <v>1081</v>
      </c>
      <c r="N209" s="5">
        <v>1</v>
      </c>
      <c r="O209" s="2" t="str">
        <f>VLOOKUP(H209,[1]Sheet1!$I$3:$T$185,1,0)</f>
        <v>30.424.5030</v>
      </c>
    </row>
    <row r="210" spans="1:15" ht="24.6" customHeight="1">
      <c r="A210" s="62"/>
      <c r="B210" s="63"/>
      <c r="C210" s="63"/>
      <c r="D210" s="63"/>
      <c r="E210" s="64"/>
      <c r="F210" s="105" t="s">
        <v>66</v>
      </c>
      <c r="G210" s="28" t="s">
        <v>498</v>
      </c>
      <c r="H210" s="5" t="s">
        <v>719</v>
      </c>
      <c r="I210" s="73" t="s">
        <v>114</v>
      </c>
      <c r="J210" s="73" t="s">
        <v>258</v>
      </c>
      <c r="K210" s="73"/>
      <c r="L210" s="6" t="s">
        <v>108</v>
      </c>
      <c r="M210" s="85" t="s">
        <v>859</v>
      </c>
      <c r="N210" s="5">
        <v>6</v>
      </c>
      <c r="O210" s="2" t="e">
        <f>VLOOKUP(H210,[1]Sheet1!$I$3:$T$185,1,0)</f>
        <v>#N/A</v>
      </c>
    </row>
    <row r="211" spans="1:15" ht="8.1" customHeight="1">
      <c r="A211" s="11"/>
      <c r="B211" s="11"/>
      <c r="C211" s="11"/>
      <c r="D211" s="11"/>
      <c r="E211" s="11"/>
      <c r="M211" s="86"/>
      <c r="N211" s="11"/>
      <c r="O211" s="2" t="e">
        <f>VLOOKUP(H211,[1]Sheet1!$I$3:$T$185,1,0)</f>
        <v>#N/A</v>
      </c>
    </row>
    <row r="212" spans="1:15" ht="21" customHeight="1">
      <c r="A212" s="23" t="s">
        <v>0</v>
      </c>
      <c r="B212" s="23"/>
      <c r="C212" s="23"/>
      <c r="D212" s="23"/>
      <c r="E212" s="23"/>
      <c r="F212" s="27" t="s">
        <v>21</v>
      </c>
      <c r="G212" s="27"/>
      <c r="H212" s="27"/>
      <c r="I212" s="27"/>
      <c r="J212" s="27"/>
      <c r="K212" s="27"/>
      <c r="L212" s="27"/>
      <c r="M212" s="87"/>
      <c r="N212" s="27"/>
      <c r="O212" s="2" t="e">
        <f>VLOOKUP(H212,[1]Sheet1!$I$3:$T$185,1,0)</f>
        <v>#N/A</v>
      </c>
    </row>
    <row r="213" spans="1:15" ht="27" customHeight="1">
      <c r="A213" s="60"/>
      <c r="B213" s="60"/>
      <c r="C213" s="60"/>
      <c r="D213" s="60"/>
      <c r="E213" s="60"/>
      <c r="F213" s="24" t="s">
        <v>6</v>
      </c>
      <c r="G213" s="9" t="s">
        <v>360</v>
      </c>
      <c r="H213" s="9"/>
      <c r="I213" s="24" t="s">
        <v>7</v>
      </c>
      <c r="J213" s="9" t="s">
        <v>8</v>
      </c>
      <c r="K213" s="9" t="s">
        <v>9</v>
      </c>
      <c r="L213" s="9" t="s">
        <v>28</v>
      </c>
      <c r="M213" s="25" t="s">
        <v>30</v>
      </c>
      <c r="N213" s="9" t="s">
        <v>10</v>
      </c>
      <c r="O213" s="2" t="e">
        <f>VLOOKUP(H213,[1]Sheet1!$I$3:$T$185,1,0)</f>
        <v>#N/A</v>
      </c>
    </row>
    <row r="214" spans="1:15" ht="14.25">
      <c r="A214" s="33"/>
      <c r="B214" s="34"/>
      <c r="C214" s="34"/>
      <c r="D214" s="34"/>
      <c r="E214" s="35"/>
      <c r="F214" s="107" t="s">
        <v>31</v>
      </c>
      <c r="G214" s="28" t="s">
        <v>499</v>
      </c>
      <c r="H214" s="5" t="s">
        <v>720</v>
      </c>
      <c r="I214" s="83" t="s">
        <v>259</v>
      </c>
      <c r="J214" s="83" t="s">
        <v>973</v>
      </c>
      <c r="K214" s="73"/>
      <c r="L214" s="6" t="s">
        <v>157</v>
      </c>
      <c r="M214" s="85" t="s">
        <v>860</v>
      </c>
      <c r="N214" s="5">
        <v>1</v>
      </c>
      <c r="O214" s="2" t="str">
        <f>VLOOKUP(H214,[1]Sheet1!$I$3:$T$185,1,0)</f>
        <v>30.531.0280</v>
      </c>
    </row>
    <row r="215" spans="1:15" ht="14.25">
      <c r="A215" s="36"/>
      <c r="E215" s="37"/>
      <c r="F215" s="107" t="s">
        <v>32</v>
      </c>
      <c r="G215" s="28" t="s">
        <v>500</v>
      </c>
      <c r="H215" s="5" t="s">
        <v>721</v>
      </c>
      <c r="I215" s="83" t="s">
        <v>260</v>
      </c>
      <c r="J215" s="83" t="s">
        <v>974</v>
      </c>
      <c r="K215" s="73"/>
      <c r="L215" s="6" t="s">
        <v>108</v>
      </c>
      <c r="M215" s="85" t="s">
        <v>861</v>
      </c>
      <c r="N215" s="5">
        <v>1</v>
      </c>
      <c r="O215" s="2" t="str">
        <f>VLOOKUP(H215,[1]Sheet1!$I$3:$T$185,1,0)</f>
        <v>30.617.0020</v>
      </c>
    </row>
    <row r="216" spans="1:15" ht="14.25">
      <c r="A216" s="36"/>
      <c r="E216" s="37"/>
      <c r="F216" s="107" t="s">
        <v>33</v>
      </c>
      <c r="G216" s="28" t="s">
        <v>501</v>
      </c>
      <c r="H216" s="5" t="s">
        <v>1197</v>
      </c>
      <c r="I216" s="83" t="s">
        <v>261</v>
      </c>
      <c r="J216" s="83" t="s">
        <v>1198</v>
      </c>
      <c r="K216" s="73"/>
      <c r="L216" s="6" t="s">
        <v>111</v>
      </c>
      <c r="M216" s="85" t="s">
        <v>862</v>
      </c>
      <c r="N216" s="5">
        <v>1</v>
      </c>
      <c r="O216" s="2" t="str">
        <f>VLOOKUP(H216,[1]Sheet1!$I$3:$T$185,1,0)</f>
        <v>30.501.0110</v>
      </c>
    </row>
    <row r="217" spans="1:15" ht="14.25">
      <c r="A217" s="36"/>
      <c r="E217" s="37"/>
      <c r="F217" s="107" t="s">
        <v>34</v>
      </c>
      <c r="G217" s="28" t="s">
        <v>502</v>
      </c>
      <c r="H217" s="5" t="s">
        <v>908</v>
      </c>
      <c r="I217" s="83" t="s">
        <v>262</v>
      </c>
      <c r="J217" s="83" t="s">
        <v>909</v>
      </c>
      <c r="K217" s="73"/>
      <c r="L217" s="6" t="s">
        <v>177</v>
      </c>
      <c r="M217" s="85" t="s">
        <v>1082</v>
      </c>
      <c r="N217" s="5">
        <v>1</v>
      </c>
      <c r="O217" s="2" t="str">
        <f>VLOOKUP(H217,[1]Sheet1!$I$3:$T$185,1,0)</f>
        <v>30.503.0250</v>
      </c>
    </row>
    <row r="218" spans="1:15" ht="14.25">
      <c r="A218" s="36"/>
      <c r="E218" s="37"/>
      <c r="F218" s="107" t="s">
        <v>35</v>
      </c>
      <c r="G218" s="28" t="s">
        <v>503</v>
      </c>
      <c r="H218" s="5" t="s">
        <v>722</v>
      </c>
      <c r="I218" s="83" t="s">
        <v>263</v>
      </c>
      <c r="J218" s="83" t="s">
        <v>975</v>
      </c>
      <c r="K218" s="73"/>
      <c r="L218" s="6" t="s">
        <v>106</v>
      </c>
      <c r="M218" s="85"/>
      <c r="N218" s="5">
        <v>1</v>
      </c>
      <c r="O218" s="2" t="str">
        <f>VLOOKUP(H218,[1]Sheet1!$I$3:$T$185,1,0)</f>
        <v>30.519.2650</v>
      </c>
    </row>
    <row r="219" spans="1:15" ht="14.25">
      <c r="A219" s="36"/>
      <c r="E219" s="37"/>
      <c r="F219" s="107" t="s">
        <v>88</v>
      </c>
      <c r="G219" s="5" t="s">
        <v>504</v>
      </c>
      <c r="H219" s="5" t="s">
        <v>723</v>
      </c>
      <c r="I219" s="73" t="s">
        <v>264</v>
      </c>
      <c r="J219" s="73" t="s">
        <v>1221</v>
      </c>
      <c r="K219" s="73"/>
      <c r="L219" s="6" t="s">
        <v>106</v>
      </c>
      <c r="M219" s="85" t="s">
        <v>1083</v>
      </c>
      <c r="N219" s="5">
        <v>1</v>
      </c>
      <c r="O219" s="2" t="str">
        <f>VLOOKUP(H219,[1]Sheet1!$I$3:$T$185,1,0)</f>
        <v>30.540.0290</v>
      </c>
    </row>
    <row r="220" spans="1:15" ht="14.25">
      <c r="A220" s="36"/>
      <c r="E220" s="37"/>
      <c r="F220" s="107" t="s">
        <v>89</v>
      </c>
      <c r="G220" s="5" t="s">
        <v>505</v>
      </c>
      <c r="H220" s="5" t="s">
        <v>724</v>
      </c>
      <c r="I220" s="73" t="s">
        <v>265</v>
      </c>
      <c r="J220" s="73" t="s">
        <v>1222</v>
      </c>
      <c r="K220" s="73"/>
      <c r="L220" s="6" t="s">
        <v>106</v>
      </c>
      <c r="M220" s="85" t="s">
        <v>1232</v>
      </c>
      <c r="N220" s="5">
        <v>1</v>
      </c>
      <c r="O220" s="2" t="str">
        <f>VLOOKUP(H220,[1]Sheet1!$I$3:$T$185,1,0)</f>
        <v>30.541.0145</v>
      </c>
    </row>
    <row r="221" spans="1:15" ht="14.25">
      <c r="A221" s="36"/>
      <c r="E221" s="37"/>
      <c r="F221" s="107" t="s">
        <v>90</v>
      </c>
      <c r="G221" s="5" t="s">
        <v>506</v>
      </c>
      <c r="H221" s="5" t="s">
        <v>1223</v>
      </c>
      <c r="I221" s="73" t="s">
        <v>1224</v>
      </c>
      <c r="J221" s="73" t="s">
        <v>1225</v>
      </c>
      <c r="K221" s="73"/>
      <c r="L221" s="6" t="s">
        <v>257</v>
      </c>
      <c r="M221" s="85" t="s">
        <v>1233</v>
      </c>
      <c r="N221" s="5">
        <v>1</v>
      </c>
      <c r="O221" s="2" t="str">
        <f>VLOOKUP(H221,[1]Sheet1!$I$3:$T$185,1,0)</f>
        <v>30.537.0070</v>
      </c>
    </row>
    <row r="222" spans="1:15" ht="14.25">
      <c r="A222" s="36"/>
      <c r="E222" s="37"/>
      <c r="F222" s="107" t="s">
        <v>1230</v>
      </c>
      <c r="G222" s="5"/>
      <c r="H222" s="5" t="s">
        <v>1226</v>
      </c>
      <c r="I222" s="73" t="s">
        <v>1227</v>
      </c>
      <c r="J222" s="73" t="s">
        <v>1228</v>
      </c>
      <c r="K222" s="73"/>
      <c r="L222" s="6"/>
      <c r="M222" s="85" t="s">
        <v>1234</v>
      </c>
      <c r="N222" s="5"/>
      <c r="O222" s="2" t="str">
        <f>VLOOKUP(H222,[1]Sheet1!$I$3:$T$185,1,0)</f>
        <v>30.522.0250</v>
      </c>
    </row>
    <row r="223" spans="1:15" ht="14.25">
      <c r="A223" s="36"/>
      <c r="E223" s="37"/>
      <c r="F223" s="107" t="s">
        <v>1231</v>
      </c>
      <c r="G223" s="5"/>
      <c r="H223" s="5" t="s">
        <v>725</v>
      </c>
      <c r="I223" s="73" t="s">
        <v>266</v>
      </c>
      <c r="J223" s="73" t="s">
        <v>1229</v>
      </c>
      <c r="K223" s="73"/>
      <c r="L223" s="6"/>
      <c r="M223" s="85" t="s">
        <v>903</v>
      </c>
      <c r="N223" s="5"/>
      <c r="O223" s="2" t="str">
        <f>VLOOKUP(H223,[1]Sheet1!$I$3:$T$185,1,0)</f>
        <v>30.543.0535</v>
      </c>
    </row>
    <row r="224" spans="1:15" ht="14.25">
      <c r="A224" s="36"/>
      <c r="E224" s="37"/>
      <c r="F224" s="107" t="s">
        <v>36</v>
      </c>
      <c r="G224" s="28" t="s">
        <v>443</v>
      </c>
      <c r="H224" s="5" t="s">
        <v>670</v>
      </c>
      <c r="I224" s="73" t="s">
        <v>143</v>
      </c>
      <c r="J224" s="73" t="s">
        <v>194</v>
      </c>
      <c r="K224" s="73"/>
      <c r="L224" s="6" t="s">
        <v>108</v>
      </c>
      <c r="M224" s="85" t="s">
        <v>1051</v>
      </c>
      <c r="N224" s="5">
        <v>2</v>
      </c>
      <c r="O224" s="2" t="e">
        <f>VLOOKUP(H224,[1]Sheet1!$I$3:$T$185,1,0)</f>
        <v>#N/A</v>
      </c>
    </row>
    <row r="225" spans="1:15" ht="14.25">
      <c r="A225" s="36"/>
      <c r="E225" s="37"/>
      <c r="F225" s="107" t="s">
        <v>37</v>
      </c>
      <c r="G225" s="28" t="s">
        <v>507</v>
      </c>
      <c r="H225" s="5" t="s">
        <v>1175</v>
      </c>
      <c r="I225" s="83" t="s">
        <v>267</v>
      </c>
      <c r="J225" s="83" t="s">
        <v>1176</v>
      </c>
      <c r="K225" s="73"/>
      <c r="L225" s="6" t="s">
        <v>111</v>
      </c>
      <c r="M225" s="85" t="s">
        <v>1084</v>
      </c>
      <c r="N225" s="5">
        <v>1</v>
      </c>
      <c r="O225" s="2" t="str">
        <f>VLOOKUP(H225,[1]Sheet1!$I$3:$T$185,1,0)</f>
        <v>30.513.0305</v>
      </c>
    </row>
    <row r="226" spans="1:15" s="1" customFormat="1" ht="14.25">
      <c r="A226" s="36"/>
      <c r="B226" s="15"/>
      <c r="C226" s="15"/>
      <c r="D226" s="15"/>
      <c r="E226" s="37"/>
      <c r="F226" s="107" t="s">
        <v>38</v>
      </c>
      <c r="G226" s="28" t="s">
        <v>508</v>
      </c>
      <c r="H226" s="5" t="s">
        <v>912</v>
      </c>
      <c r="I226" s="83" t="s">
        <v>268</v>
      </c>
      <c r="J226" s="83" t="s">
        <v>913</v>
      </c>
      <c r="K226" s="73"/>
      <c r="L226" s="6" t="s">
        <v>111</v>
      </c>
      <c r="M226" s="85" t="s">
        <v>863</v>
      </c>
      <c r="N226" s="5">
        <v>1</v>
      </c>
      <c r="O226" s="2" t="str">
        <f>VLOOKUP(H226,[1]Sheet1!$I$3:$T$185,1,0)</f>
        <v>30.512.1550</v>
      </c>
    </row>
    <row r="227" spans="1:15" ht="14.25">
      <c r="A227" s="36"/>
      <c r="E227" s="37"/>
      <c r="F227" s="107" t="s">
        <v>39</v>
      </c>
      <c r="G227" s="28" t="s">
        <v>509</v>
      </c>
      <c r="H227" s="5" t="s">
        <v>726</v>
      </c>
      <c r="I227" s="73" t="s">
        <v>120</v>
      </c>
      <c r="J227" s="73" t="s">
        <v>269</v>
      </c>
      <c r="K227" s="73"/>
      <c r="L227" s="6" t="s">
        <v>108</v>
      </c>
      <c r="M227" s="85" t="s">
        <v>864</v>
      </c>
      <c r="N227" s="5">
        <v>2</v>
      </c>
      <c r="O227" s="2" t="e">
        <f>VLOOKUP(H227,[1]Sheet1!$I$3:$T$185,1,0)</f>
        <v>#N/A</v>
      </c>
    </row>
    <row r="228" spans="1:15" ht="14.25">
      <c r="A228" s="36"/>
      <c r="E228" s="37"/>
      <c r="F228" s="107" t="s">
        <v>40</v>
      </c>
      <c r="G228" s="28" t="s">
        <v>510</v>
      </c>
      <c r="H228" s="94" t="s">
        <v>1264</v>
      </c>
      <c r="I228" s="95" t="s">
        <v>1265</v>
      </c>
      <c r="J228" s="95" t="s">
        <v>1266</v>
      </c>
      <c r="K228" s="73"/>
      <c r="L228" s="6" t="s">
        <v>106</v>
      </c>
      <c r="M228" s="85" t="s">
        <v>865</v>
      </c>
      <c r="N228" s="5">
        <v>1</v>
      </c>
      <c r="O228" s="2" t="str">
        <f>VLOOKUP(H228,[1]Sheet1!$I$3:$T$185,1,0)</f>
        <v>30.517.4650</v>
      </c>
    </row>
    <row r="229" spans="1:15" ht="14.25">
      <c r="A229" s="36"/>
      <c r="E229" s="37"/>
      <c r="F229" s="107" t="s">
        <v>91</v>
      </c>
      <c r="G229" s="5" t="s">
        <v>511</v>
      </c>
      <c r="H229" s="94" t="s">
        <v>1290</v>
      </c>
      <c r="I229" s="95"/>
      <c r="J229" s="95"/>
      <c r="K229" s="73"/>
      <c r="L229" s="6" t="s">
        <v>106</v>
      </c>
      <c r="M229" s="85" t="s">
        <v>1085</v>
      </c>
      <c r="N229" s="5">
        <v>1</v>
      </c>
      <c r="O229" s="2" t="str">
        <f>VLOOKUP(H229,[1]Sheet1!$I$3:$T$185,1,0)</f>
        <v>30.540.0189</v>
      </c>
    </row>
    <row r="230" spans="1:15" ht="14.25">
      <c r="A230" s="36"/>
      <c r="E230" s="37"/>
      <c r="F230" s="107" t="s">
        <v>92</v>
      </c>
      <c r="G230" s="5" t="s">
        <v>512</v>
      </c>
      <c r="H230" s="94" t="s">
        <v>1291</v>
      </c>
      <c r="I230" s="95"/>
      <c r="J230" s="95"/>
      <c r="K230" s="73"/>
      <c r="L230" s="6" t="s">
        <v>106</v>
      </c>
      <c r="M230" s="85" t="s">
        <v>904</v>
      </c>
      <c r="N230" s="5">
        <v>1</v>
      </c>
      <c r="O230" s="2" t="str">
        <f>VLOOKUP(H230,[1]Sheet1!$I$3:$T$185,1,0)</f>
        <v>30.541.0290</v>
      </c>
    </row>
    <row r="231" spans="1:15" ht="14.25">
      <c r="A231" s="36"/>
      <c r="E231" s="37"/>
      <c r="F231" s="107" t="s">
        <v>93</v>
      </c>
      <c r="G231" s="5" t="s">
        <v>513</v>
      </c>
      <c r="H231" s="94" t="s">
        <v>1292</v>
      </c>
      <c r="I231" s="95"/>
      <c r="J231" s="95"/>
      <c r="K231" s="73"/>
      <c r="L231" s="6" t="s">
        <v>157</v>
      </c>
      <c r="M231" s="85" t="s">
        <v>1086</v>
      </c>
      <c r="N231" s="5">
        <v>1</v>
      </c>
      <c r="O231" s="2" t="str">
        <f>VLOOKUP(H231,[1]Sheet1!$I$3:$T$185,1,0)</f>
        <v>30.537.0065</v>
      </c>
    </row>
    <row r="232" spans="1:15" ht="14.25">
      <c r="A232" s="36"/>
      <c r="E232" s="37"/>
      <c r="F232" s="107" t="s">
        <v>94</v>
      </c>
      <c r="G232" s="5" t="s">
        <v>514</v>
      </c>
      <c r="H232" s="5" t="s">
        <v>727</v>
      </c>
      <c r="I232" s="83" t="s">
        <v>266</v>
      </c>
      <c r="J232" s="83" t="s">
        <v>976</v>
      </c>
      <c r="K232" s="73"/>
      <c r="L232" s="6" t="s">
        <v>257</v>
      </c>
      <c r="M232" s="85" t="s">
        <v>905</v>
      </c>
      <c r="N232" s="5">
        <v>1</v>
      </c>
      <c r="O232" s="2" t="str">
        <f>VLOOKUP(H232,[1]Sheet1!$I$3:$T$185,1,0)</f>
        <v>30.543.0515</v>
      </c>
    </row>
    <row r="233" spans="1:15" ht="14.25">
      <c r="A233" s="36"/>
      <c r="E233" s="37"/>
      <c r="F233" s="107" t="s">
        <v>1153</v>
      </c>
      <c r="G233" s="5"/>
      <c r="H233" s="5" t="s">
        <v>1154</v>
      </c>
      <c r="I233" s="83" t="s">
        <v>1155</v>
      </c>
      <c r="J233" s="83" t="s">
        <v>1156</v>
      </c>
      <c r="K233" s="73"/>
      <c r="L233" s="6"/>
      <c r="M233" s="85" t="s">
        <v>1157</v>
      </c>
      <c r="N233" s="5">
        <v>1</v>
      </c>
      <c r="O233" s="2" t="str">
        <f>VLOOKUP(H233,[1]Sheet1!$I$3:$T$185,1,0)</f>
        <v>30.521.0230</v>
      </c>
    </row>
    <row r="234" spans="1:15" ht="14.25">
      <c r="A234" s="36"/>
      <c r="E234" s="37"/>
      <c r="F234" s="107" t="s">
        <v>1293</v>
      </c>
      <c r="G234" s="5"/>
      <c r="H234" s="94" t="s">
        <v>1294</v>
      </c>
      <c r="I234" s="95"/>
      <c r="J234" s="95"/>
      <c r="K234" s="73"/>
      <c r="L234" s="6"/>
      <c r="M234" s="85" t="s">
        <v>1295</v>
      </c>
      <c r="N234" s="5" t="s">
        <v>31</v>
      </c>
      <c r="O234" s="2" t="str">
        <f>VLOOKUP(H234,[1]Sheet1!$I$3:$T$185,1,0)</f>
        <v>30.533.0285</v>
      </c>
    </row>
    <row r="235" spans="1:15" ht="14.25">
      <c r="A235" s="36"/>
      <c r="E235" s="37"/>
      <c r="F235" s="107" t="s">
        <v>41</v>
      </c>
      <c r="G235" s="28" t="s">
        <v>515</v>
      </c>
      <c r="H235" s="5" t="s">
        <v>910</v>
      </c>
      <c r="I235" s="83" t="s">
        <v>270</v>
      </c>
      <c r="J235" s="83" t="s">
        <v>911</v>
      </c>
      <c r="K235" s="73"/>
      <c r="L235" s="6" t="s">
        <v>177</v>
      </c>
      <c r="M235" s="85" t="s">
        <v>1087</v>
      </c>
      <c r="N235" s="5">
        <v>1</v>
      </c>
      <c r="O235" s="2" t="str">
        <f>VLOOKUP(H235,[1]Sheet1!$I$3:$T$185,1,0)</f>
        <v>30.505.0120</v>
      </c>
    </row>
    <row r="236" spans="1:15" ht="14.25">
      <c r="E236" s="37"/>
      <c r="F236" s="107" t="s">
        <v>42</v>
      </c>
      <c r="G236" s="28" t="s">
        <v>516</v>
      </c>
      <c r="H236" s="5" t="s">
        <v>728</v>
      </c>
      <c r="I236" s="83" t="s">
        <v>260</v>
      </c>
      <c r="J236" s="83" t="s">
        <v>977</v>
      </c>
      <c r="K236" s="73"/>
      <c r="L236" s="6" t="s">
        <v>108</v>
      </c>
      <c r="M236" s="85" t="s">
        <v>866</v>
      </c>
      <c r="N236" s="5">
        <v>1</v>
      </c>
      <c r="O236" s="2" t="str">
        <f>VLOOKUP(H236,[1]Sheet1!$I$3:$T$185,1,0)</f>
        <v>30.617.0050</v>
      </c>
    </row>
    <row r="237" spans="1:15" ht="14.25">
      <c r="A237" s="36"/>
      <c r="E237" s="84"/>
      <c r="F237" s="107" t="s">
        <v>43</v>
      </c>
      <c r="G237" s="5" t="s">
        <v>517</v>
      </c>
      <c r="H237" s="5" t="s">
        <v>729</v>
      </c>
      <c r="I237" s="73" t="s">
        <v>271</v>
      </c>
      <c r="J237" s="73" t="s">
        <v>272</v>
      </c>
      <c r="K237" s="73"/>
      <c r="L237" s="6" t="s">
        <v>108</v>
      </c>
      <c r="M237" s="85" t="s">
        <v>867</v>
      </c>
      <c r="N237" s="5">
        <v>1</v>
      </c>
      <c r="O237" s="2" t="e">
        <f>VLOOKUP(H237,[1]Sheet1!$I$3:$T$185,1,0)</f>
        <v>#N/A</v>
      </c>
    </row>
    <row r="238" spans="1:15" ht="14.25">
      <c r="A238" s="36"/>
      <c r="E238" s="37"/>
      <c r="F238" s="107" t="s">
        <v>44</v>
      </c>
      <c r="G238" s="5" t="s">
        <v>518</v>
      </c>
      <c r="H238" s="5" t="s">
        <v>730</v>
      </c>
      <c r="I238" s="83" t="s">
        <v>273</v>
      </c>
      <c r="J238" s="83" t="s">
        <v>978</v>
      </c>
      <c r="K238" s="73"/>
      <c r="L238" s="6" t="s">
        <v>111</v>
      </c>
      <c r="M238" s="85" t="s">
        <v>839</v>
      </c>
      <c r="N238" s="5">
        <v>4</v>
      </c>
      <c r="O238" s="2" t="str">
        <f>VLOOKUP(H238,[1]Sheet1!$I$3:$T$185,1,0)</f>
        <v>30.901.0090</v>
      </c>
    </row>
    <row r="239" spans="1:15" ht="14.25">
      <c r="A239" s="36"/>
      <c r="E239" s="37"/>
      <c r="F239" s="107" t="s">
        <v>45</v>
      </c>
      <c r="G239" s="5" t="s">
        <v>518</v>
      </c>
      <c r="H239" s="5" t="s">
        <v>1158</v>
      </c>
      <c r="I239" s="83"/>
      <c r="J239" s="83"/>
      <c r="K239" s="73"/>
      <c r="L239" s="6"/>
      <c r="M239" s="85" t="s">
        <v>1159</v>
      </c>
      <c r="N239" s="5" t="s">
        <v>31</v>
      </c>
      <c r="O239" s="2" t="e">
        <f>VLOOKUP(H239,[1]Sheet1!$I$3:$T$185,1,0)</f>
        <v>#N/A</v>
      </c>
    </row>
    <row r="240" spans="1:15" ht="14.25">
      <c r="A240" s="36"/>
      <c r="E240" s="37"/>
      <c r="F240" s="107" t="s">
        <v>1267</v>
      </c>
      <c r="G240" s="5"/>
      <c r="H240" s="94" t="s">
        <v>1269</v>
      </c>
      <c r="I240" s="95" t="s">
        <v>1270</v>
      </c>
      <c r="J240" s="95" t="s">
        <v>1271</v>
      </c>
      <c r="K240" s="73"/>
      <c r="L240" s="6"/>
      <c r="M240" s="85"/>
      <c r="N240" s="5"/>
      <c r="O240" s="2" t="str">
        <f>VLOOKUP(H240,[1]Sheet1!$I$3:$T$185,1,0)</f>
        <v>30.709.0305</v>
      </c>
    </row>
    <row r="241" spans="1:15" ht="14.25">
      <c r="A241" s="62"/>
      <c r="B241" s="63"/>
      <c r="C241" s="63"/>
      <c r="D241" s="63"/>
      <c r="E241" s="64"/>
      <c r="F241" s="107" t="s">
        <v>1268</v>
      </c>
      <c r="G241" s="28" t="s">
        <v>518</v>
      </c>
      <c r="H241" s="94" t="s">
        <v>1272</v>
      </c>
      <c r="I241" s="95" t="s">
        <v>1270</v>
      </c>
      <c r="J241" s="95" t="s">
        <v>1273</v>
      </c>
      <c r="K241" s="73"/>
      <c r="L241" s="6"/>
      <c r="M241" s="85"/>
      <c r="N241" s="5"/>
      <c r="O241" s="2" t="str">
        <f>VLOOKUP(H241,[1]Sheet1!$I$3:$T$185,1,0)</f>
        <v>30.709.0315</v>
      </c>
    </row>
    <row r="242" spans="1:15" ht="8.1" customHeight="1">
      <c r="A242" s="11"/>
      <c r="B242" s="11"/>
      <c r="C242" s="11"/>
      <c r="D242" s="11"/>
      <c r="E242" s="11"/>
      <c r="M242" s="86"/>
      <c r="N242" s="11"/>
      <c r="O242" s="2" t="e">
        <f>VLOOKUP(H242,[1]Sheet1!$I$3:$T$185,1,0)</f>
        <v>#N/A</v>
      </c>
    </row>
    <row r="243" spans="1:15" ht="21" customHeight="1">
      <c r="A243" s="23" t="s">
        <v>0</v>
      </c>
      <c r="B243" s="23"/>
      <c r="C243" s="23"/>
      <c r="D243" s="23"/>
      <c r="E243" s="23"/>
      <c r="F243" s="27" t="s">
        <v>22</v>
      </c>
      <c r="G243" s="27"/>
      <c r="H243" s="27"/>
      <c r="I243" s="27"/>
      <c r="J243" s="27"/>
      <c r="K243" s="27"/>
      <c r="L243" s="27"/>
      <c r="M243" s="87"/>
      <c r="N243" s="27"/>
      <c r="O243" s="2" t="e">
        <f>VLOOKUP(H243,[1]Sheet1!$I$3:$T$185,1,0)</f>
        <v>#N/A</v>
      </c>
    </row>
    <row r="244" spans="1:15" s="1" customFormat="1" ht="27" customHeight="1">
      <c r="A244" s="60"/>
      <c r="B244" s="60"/>
      <c r="C244" s="60"/>
      <c r="D244" s="60"/>
      <c r="E244" s="60"/>
      <c r="F244" s="24" t="s">
        <v>6</v>
      </c>
      <c r="G244" s="9" t="s">
        <v>360</v>
      </c>
      <c r="H244" s="9"/>
      <c r="I244" s="24" t="s">
        <v>7</v>
      </c>
      <c r="J244" s="9" t="s">
        <v>8</v>
      </c>
      <c r="K244" s="9" t="s">
        <v>9</v>
      </c>
      <c r="L244" s="9" t="s">
        <v>28</v>
      </c>
      <c r="M244" s="25" t="s">
        <v>30</v>
      </c>
      <c r="N244" s="9" t="s">
        <v>10</v>
      </c>
      <c r="O244" s="2" t="e">
        <f>VLOOKUP(H244,[1]Sheet1!$I$3:$T$185,1,0)</f>
        <v>#N/A</v>
      </c>
    </row>
    <row r="245" spans="1:15" ht="22.9" customHeight="1">
      <c r="A245" s="33"/>
      <c r="B245" s="34"/>
      <c r="C245" s="34"/>
      <c r="D245" s="34"/>
      <c r="E245" s="35"/>
      <c r="F245" s="107">
        <v>1</v>
      </c>
      <c r="G245" s="28" t="s">
        <v>519</v>
      </c>
      <c r="H245" s="5" t="s">
        <v>1179</v>
      </c>
      <c r="I245" s="83" t="s">
        <v>274</v>
      </c>
      <c r="J245" s="83" t="s">
        <v>1180</v>
      </c>
      <c r="K245" s="73"/>
      <c r="L245" s="6" t="s">
        <v>106</v>
      </c>
      <c r="M245" s="85" t="s">
        <v>1088</v>
      </c>
      <c r="N245" s="5">
        <v>1</v>
      </c>
      <c r="O245" s="2" t="str">
        <f>VLOOKUP(H245,[1]Sheet1!$I$3:$T$185,1,0)</f>
        <v>30.408.1054</v>
      </c>
    </row>
    <row r="246" spans="1:15" ht="22.9" customHeight="1">
      <c r="A246" s="36"/>
      <c r="E246" s="37"/>
      <c r="F246" s="107" t="s">
        <v>95</v>
      </c>
      <c r="G246" s="5" t="s">
        <v>520</v>
      </c>
      <c r="H246" s="5" t="s">
        <v>731</v>
      </c>
      <c r="I246" s="83" t="s">
        <v>275</v>
      </c>
      <c r="J246" s="83" t="s">
        <v>979</v>
      </c>
      <c r="K246" s="73"/>
      <c r="L246" s="6" t="s">
        <v>108</v>
      </c>
      <c r="M246" s="85" t="s">
        <v>868</v>
      </c>
      <c r="N246" s="5" t="s">
        <v>31</v>
      </c>
      <c r="O246" s="2" t="str">
        <f>VLOOKUP(H246,[1]Sheet1!$I$3:$T$185,1,0)</f>
        <v>30.403.1140</v>
      </c>
    </row>
    <row r="247" spans="1:15" ht="22.9" customHeight="1">
      <c r="A247" s="36"/>
      <c r="E247" s="37"/>
      <c r="F247" s="107" t="s">
        <v>96</v>
      </c>
      <c r="G247" s="5" t="s">
        <v>521</v>
      </c>
      <c r="H247" s="94" t="s">
        <v>1285</v>
      </c>
      <c r="I247" s="95"/>
      <c r="J247" s="95"/>
      <c r="K247" s="73"/>
      <c r="L247" s="6" t="s">
        <v>111</v>
      </c>
      <c r="M247" s="85" t="s">
        <v>869</v>
      </c>
      <c r="N247" s="5">
        <v>36</v>
      </c>
      <c r="O247" s="2" t="str">
        <f>VLOOKUP(H247,[1]Sheet1!$I$3:$T$185,1,0)</f>
        <v>30.405.0101</v>
      </c>
    </row>
    <row r="248" spans="1:15" ht="22.9" customHeight="1">
      <c r="A248" s="36"/>
      <c r="E248" s="37"/>
      <c r="F248" s="107" t="s">
        <v>97</v>
      </c>
      <c r="G248" s="5" t="s">
        <v>522</v>
      </c>
      <c r="H248" s="94" t="s">
        <v>1283</v>
      </c>
      <c r="I248" s="95"/>
      <c r="J248" s="95"/>
      <c r="K248" s="32"/>
      <c r="L248" s="6" t="s">
        <v>108</v>
      </c>
      <c r="M248" s="85" t="s">
        <v>1089</v>
      </c>
      <c r="N248" s="5" t="s">
        <v>31</v>
      </c>
      <c r="O248" s="2" t="str">
        <f>VLOOKUP(H248,[1]Sheet1!$I$3:$T$185,1,0)</f>
        <v>30.401.0130</v>
      </c>
    </row>
    <row r="249" spans="1:15" ht="22.9" customHeight="1">
      <c r="A249" s="36"/>
      <c r="E249" s="37"/>
      <c r="F249" s="107" t="s">
        <v>98</v>
      </c>
      <c r="G249" s="5" t="s">
        <v>523</v>
      </c>
      <c r="H249" s="5" t="s">
        <v>732</v>
      </c>
      <c r="I249" s="83" t="s">
        <v>189</v>
      </c>
      <c r="J249" s="83" t="s">
        <v>980</v>
      </c>
      <c r="K249" s="73"/>
      <c r="L249" s="6" t="s">
        <v>108</v>
      </c>
      <c r="M249" s="85" t="s">
        <v>870</v>
      </c>
      <c r="N249" s="5" t="s">
        <v>32</v>
      </c>
      <c r="O249" s="2" t="str">
        <f>VLOOKUP(H249,[1]Sheet1!$I$3:$T$185,1,0)</f>
        <v>30.843.0240</v>
      </c>
    </row>
    <row r="250" spans="1:15" ht="22.9" customHeight="1">
      <c r="A250" s="36"/>
      <c r="E250" s="37"/>
      <c r="F250" s="107" t="s">
        <v>99</v>
      </c>
      <c r="G250" s="5" t="s">
        <v>524</v>
      </c>
      <c r="H250" s="5" t="s">
        <v>733</v>
      </c>
      <c r="I250" s="83" t="s">
        <v>287</v>
      </c>
      <c r="J250" s="83" t="s">
        <v>981</v>
      </c>
      <c r="K250" s="73"/>
      <c r="L250" s="6" t="s">
        <v>157</v>
      </c>
      <c r="M250" s="85" t="s">
        <v>1090</v>
      </c>
      <c r="N250" s="5" t="s">
        <v>32</v>
      </c>
      <c r="O250" s="2" t="str">
        <f>VLOOKUP(H250,[1]Sheet1!$I$3:$T$185,1,0)</f>
        <v>30.837.0500</v>
      </c>
    </row>
    <row r="251" spans="1:15" ht="22.9" customHeight="1">
      <c r="A251" s="36"/>
      <c r="E251" s="37"/>
      <c r="F251" s="107" t="s">
        <v>1144</v>
      </c>
      <c r="G251" s="5"/>
      <c r="H251" s="94" t="s">
        <v>1284</v>
      </c>
      <c r="I251" s="95"/>
      <c r="J251" s="95"/>
      <c r="K251" s="73"/>
      <c r="L251" s="6"/>
      <c r="M251" s="85" t="s">
        <v>1147</v>
      </c>
      <c r="N251" s="5" t="s">
        <v>1146</v>
      </c>
      <c r="O251" s="2" t="str">
        <f>VLOOKUP(H251,[1]Sheet1!$I$3:$T$185,1,0)</f>
        <v>30.406.0025</v>
      </c>
    </row>
    <row r="252" spans="1:15" ht="22.9" customHeight="1">
      <c r="A252" s="36"/>
      <c r="E252" s="37"/>
      <c r="F252" s="107" t="s">
        <v>1145</v>
      </c>
      <c r="G252" s="5"/>
      <c r="H252" s="5" t="s">
        <v>1149</v>
      </c>
      <c r="I252" s="83" t="s">
        <v>1150</v>
      </c>
      <c r="J252" s="83" t="s">
        <v>1151</v>
      </c>
      <c r="K252" s="73"/>
      <c r="L252" s="6"/>
      <c r="M252" s="85" t="s">
        <v>1148</v>
      </c>
      <c r="N252" s="5" t="s">
        <v>31</v>
      </c>
      <c r="O252" s="2" t="str">
        <f>VLOOKUP(H252,[1]Sheet1!$I$3:$T$185,1,0)</f>
        <v>30.436.0120</v>
      </c>
    </row>
    <row r="253" spans="1:15" ht="22.9" customHeight="1">
      <c r="A253" s="36"/>
      <c r="E253" s="37"/>
      <c r="F253" s="107">
        <v>2</v>
      </c>
      <c r="G253" s="28" t="s">
        <v>525</v>
      </c>
      <c r="H253" s="5" t="s">
        <v>1136</v>
      </c>
      <c r="I253" s="83" t="s">
        <v>276</v>
      </c>
      <c r="J253" s="83" t="s">
        <v>982</v>
      </c>
      <c r="K253" s="73"/>
      <c r="L253" s="6" t="s">
        <v>106</v>
      </c>
      <c r="M253" s="85" t="s">
        <v>1091</v>
      </c>
      <c r="N253" s="5">
        <v>1</v>
      </c>
      <c r="O253" s="2" t="str">
        <f>VLOOKUP(H253,[1]Sheet1!$I$3:$T$185,1,0)</f>
        <v>30.411.3300</v>
      </c>
    </row>
    <row r="254" spans="1:15" ht="22.9" customHeight="1">
      <c r="A254" s="36"/>
      <c r="E254" s="37"/>
      <c r="F254" s="107">
        <v>3</v>
      </c>
      <c r="G254" s="39" t="s">
        <v>359</v>
      </c>
      <c r="H254" s="81" t="s">
        <v>734</v>
      </c>
      <c r="I254" s="83" t="s">
        <v>277</v>
      </c>
      <c r="J254" s="83" t="s">
        <v>983</v>
      </c>
      <c r="K254" s="73"/>
      <c r="L254" s="6" t="s">
        <v>278</v>
      </c>
      <c r="M254" s="85" t="s">
        <v>871</v>
      </c>
      <c r="N254" s="5">
        <v>1</v>
      </c>
      <c r="O254" s="2" t="str">
        <f>VLOOKUP(H254,[1]Sheet1!$I$3:$T$185,1,0)</f>
        <v>30.526.0250</v>
      </c>
    </row>
    <row r="255" spans="1:15" ht="22.9" customHeight="1">
      <c r="A255" s="36"/>
      <c r="E255" s="37"/>
      <c r="F255" s="107">
        <v>4</v>
      </c>
      <c r="G255" s="38" t="s">
        <v>526</v>
      </c>
      <c r="H255" s="82" t="s">
        <v>735</v>
      </c>
      <c r="I255" s="73" t="s">
        <v>204</v>
      </c>
      <c r="J255" s="73" t="s">
        <v>279</v>
      </c>
      <c r="K255" s="73"/>
      <c r="L255" s="6" t="s">
        <v>108</v>
      </c>
      <c r="M255" s="85" t="s">
        <v>872</v>
      </c>
      <c r="N255" s="5">
        <v>6</v>
      </c>
      <c r="O255" s="2" t="e">
        <f>VLOOKUP(H255,[1]Sheet1!$I$3:$T$185,1,0)</f>
        <v>#N/A</v>
      </c>
    </row>
    <row r="256" spans="1:15" ht="22.9" customHeight="1">
      <c r="A256" s="36"/>
      <c r="E256" s="37"/>
      <c r="F256" s="107">
        <v>5</v>
      </c>
      <c r="G256" s="39" t="s">
        <v>527</v>
      </c>
      <c r="H256" s="81" t="s">
        <v>736</v>
      </c>
      <c r="I256" s="83" t="s">
        <v>280</v>
      </c>
      <c r="J256" s="83" t="s">
        <v>984</v>
      </c>
      <c r="K256" s="73"/>
      <c r="L256" s="6" t="s">
        <v>111</v>
      </c>
      <c r="M256" s="85" t="s">
        <v>873</v>
      </c>
      <c r="N256" s="5">
        <v>1</v>
      </c>
      <c r="O256" s="2" t="str">
        <f>VLOOKUP(H256,[1]Sheet1!$I$3:$T$185,1,0)</f>
        <v>30.851.0010</v>
      </c>
    </row>
    <row r="257" spans="1:15" ht="22.9" customHeight="1">
      <c r="A257" s="36"/>
      <c r="E257" s="37"/>
      <c r="F257" s="107" t="s">
        <v>36</v>
      </c>
      <c r="G257" s="28" t="s">
        <v>528</v>
      </c>
      <c r="H257" s="5" t="s">
        <v>737</v>
      </c>
      <c r="I257" s="83" t="s">
        <v>281</v>
      </c>
      <c r="J257" s="83" t="s">
        <v>985</v>
      </c>
      <c r="K257" s="73"/>
      <c r="L257" s="6" t="s">
        <v>108</v>
      </c>
      <c r="M257" s="85" t="s">
        <v>1092</v>
      </c>
      <c r="N257" s="5">
        <v>1</v>
      </c>
      <c r="O257" s="2" t="str">
        <f>VLOOKUP(H257,[1]Sheet1!$I$3:$T$185,1,0)</f>
        <v>30.855.2000</v>
      </c>
    </row>
    <row r="258" spans="1:15" ht="22.9" customHeight="1">
      <c r="A258" s="36"/>
      <c r="E258" s="37"/>
      <c r="F258" s="107" t="s">
        <v>37</v>
      </c>
      <c r="G258" s="28" t="s">
        <v>529</v>
      </c>
      <c r="H258" s="5" t="s">
        <v>738</v>
      </c>
      <c r="I258" s="83" t="s">
        <v>282</v>
      </c>
      <c r="J258" s="83" t="s">
        <v>986</v>
      </c>
      <c r="K258" s="73"/>
      <c r="L258" s="6" t="s">
        <v>108</v>
      </c>
      <c r="M258" s="85" t="s">
        <v>1093</v>
      </c>
      <c r="N258" s="5">
        <v>1</v>
      </c>
      <c r="O258" s="2" t="str">
        <f>VLOOKUP(H258,[1]Sheet1!$I$3:$T$185,1,0)</f>
        <v>30.855.2010</v>
      </c>
    </row>
    <row r="259" spans="1:15" ht="22.9" customHeight="1">
      <c r="A259" s="36"/>
      <c r="E259" s="37"/>
      <c r="F259" s="107" t="s">
        <v>38</v>
      </c>
      <c r="G259" s="5" t="s">
        <v>530</v>
      </c>
      <c r="H259" s="5" t="s">
        <v>739</v>
      </c>
      <c r="I259" s="73" t="s">
        <v>283</v>
      </c>
      <c r="J259" s="73" t="s">
        <v>284</v>
      </c>
      <c r="K259" s="73"/>
      <c r="L259" s="6" t="s">
        <v>108</v>
      </c>
      <c r="M259" s="85" t="s">
        <v>1094</v>
      </c>
      <c r="N259" s="5">
        <v>1</v>
      </c>
      <c r="O259" s="2" t="e">
        <f>VLOOKUP(H259,[1]Sheet1!$I$3:$T$185,1,0)</f>
        <v>#N/A</v>
      </c>
    </row>
    <row r="260" spans="1:15" ht="22.9" customHeight="1">
      <c r="A260" s="62"/>
      <c r="B260" s="63"/>
      <c r="C260" s="63"/>
      <c r="D260" s="63"/>
      <c r="E260" s="64"/>
      <c r="F260" s="107" t="s">
        <v>39</v>
      </c>
      <c r="G260" s="28" t="s">
        <v>531</v>
      </c>
      <c r="H260" s="5" t="s">
        <v>740</v>
      </c>
      <c r="I260" s="83" t="s">
        <v>285</v>
      </c>
      <c r="J260" s="83" t="s">
        <v>987</v>
      </c>
      <c r="K260" s="73"/>
      <c r="L260" s="6" t="s">
        <v>108</v>
      </c>
      <c r="M260" s="85" t="s">
        <v>874</v>
      </c>
      <c r="N260" s="5">
        <v>1</v>
      </c>
      <c r="O260" s="2" t="str">
        <f>VLOOKUP(H260,[1]Sheet1!$I$3:$T$185,1,0)</f>
        <v>30.412.0020</v>
      </c>
    </row>
    <row r="261" spans="1:15" ht="8.1" customHeight="1">
      <c r="A261" s="11"/>
      <c r="B261" s="11"/>
      <c r="C261" s="11"/>
      <c r="D261" s="11"/>
      <c r="E261" s="11"/>
      <c r="M261" s="86"/>
      <c r="N261" s="11"/>
      <c r="O261" s="2" t="e">
        <f>VLOOKUP(H261,[1]Sheet1!$I$3:$T$185,1,0)</f>
        <v>#N/A</v>
      </c>
    </row>
    <row r="262" spans="1:15" ht="21" customHeight="1">
      <c r="A262" s="23" t="s">
        <v>0</v>
      </c>
      <c r="B262" s="23"/>
      <c r="C262" s="23"/>
      <c r="D262" s="23"/>
      <c r="E262" s="23"/>
      <c r="F262" s="27" t="s">
        <v>23</v>
      </c>
      <c r="G262" s="27"/>
      <c r="H262" s="27"/>
      <c r="I262" s="27"/>
      <c r="J262" s="27"/>
      <c r="K262" s="27"/>
      <c r="L262" s="27"/>
      <c r="M262" s="87"/>
      <c r="N262" s="27"/>
      <c r="O262" s="2" t="e">
        <f>VLOOKUP(H262,[1]Sheet1!$I$3:$T$185,1,0)</f>
        <v>#N/A</v>
      </c>
    </row>
    <row r="263" spans="1:15" s="1" customFormat="1" ht="27" customHeight="1">
      <c r="A263" s="60"/>
      <c r="B263" s="60"/>
      <c r="C263" s="60"/>
      <c r="D263" s="60"/>
      <c r="E263" s="60"/>
      <c r="F263" s="24" t="s">
        <v>6</v>
      </c>
      <c r="G263" s="9" t="s">
        <v>360</v>
      </c>
      <c r="H263" s="9"/>
      <c r="I263" s="24" t="s">
        <v>7</v>
      </c>
      <c r="J263" s="9" t="s">
        <v>8</v>
      </c>
      <c r="K263" s="9" t="s">
        <v>9</v>
      </c>
      <c r="L263" s="9" t="s">
        <v>28</v>
      </c>
      <c r="M263" s="25" t="s">
        <v>30</v>
      </c>
      <c r="N263" s="9" t="s">
        <v>10</v>
      </c>
      <c r="O263" s="2" t="e">
        <f>VLOOKUP(H263,[1]Sheet1!$I$3:$T$185,1,0)</f>
        <v>#N/A</v>
      </c>
    </row>
    <row r="264" spans="1:15" ht="18" customHeight="1">
      <c r="A264" s="33"/>
      <c r="B264" s="34"/>
      <c r="C264" s="34"/>
      <c r="D264" s="34"/>
      <c r="E264" s="35"/>
      <c r="F264" s="107">
        <v>1</v>
      </c>
      <c r="G264" s="28" t="s">
        <v>358</v>
      </c>
      <c r="H264" s="5" t="s">
        <v>1181</v>
      </c>
      <c r="I264" s="83" t="s">
        <v>286</v>
      </c>
      <c r="J264" s="83" t="s">
        <v>1182</v>
      </c>
      <c r="K264" s="73"/>
      <c r="L264" s="6" t="s">
        <v>106</v>
      </c>
      <c r="M264" s="85" t="s">
        <v>1095</v>
      </c>
      <c r="N264" s="5" t="s">
        <v>31</v>
      </c>
      <c r="O264" s="2" t="str">
        <f>VLOOKUP(H264,[1]Sheet1!$I$3:$T$185,1,0)</f>
        <v>30.409.0812</v>
      </c>
    </row>
    <row r="265" spans="1:15" ht="18" customHeight="1">
      <c r="A265" s="36"/>
      <c r="E265" s="37"/>
      <c r="F265" s="107" t="s">
        <v>95</v>
      </c>
      <c r="G265" s="5" t="s">
        <v>532</v>
      </c>
      <c r="H265" s="5" t="s">
        <v>741</v>
      </c>
      <c r="I265" s="83" t="s">
        <v>275</v>
      </c>
      <c r="J265" s="83" t="s">
        <v>988</v>
      </c>
      <c r="K265" s="73"/>
      <c r="L265" s="6" t="s">
        <v>108</v>
      </c>
      <c r="M265" s="85" t="s">
        <v>875</v>
      </c>
      <c r="N265" s="5" t="s">
        <v>31</v>
      </c>
      <c r="O265" s="2" t="str">
        <f>VLOOKUP(H265,[1]Sheet1!$I$3:$T$185,1,0)</f>
        <v>30.403.1190</v>
      </c>
    </row>
    <row r="266" spans="1:15" ht="18" customHeight="1">
      <c r="A266" s="36"/>
      <c r="E266" s="37"/>
      <c r="F266" s="107" t="s">
        <v>96</v>
      </c>
      <c r="G266" s="5" t="s">
        <v>533</v>
      </c>
      <c r="H266" s="94" t="s">
        <v>1287</v>
      </c>
      <c r="I266" s="95"/>
      <c r="J266" s="95"/>
      <c r="K266" s="32"/>
      <c r="L266" s="6" t="s">
        <v>111</v>
      </c>
      <c r="M266" s="85" t="s">
        <v>876</v>
      </c>
      <c r="N266" s="5">
        <v>16</v>
      </c>
      <c r="O266" s="2" t="str">
        <f>VLOOKUP(H266,[1]Sheet1!$I$3:$T$185,1,0)</f>
        <v>30.405.0345</v>
      </c>
    </row>
    <row r="267" spans="1:15" ht="18" customHeight="1">
      <c r="A267" s="36"/>
      <c r="E267" s="37"/>
      <c r="F267" s="107" t="s">
        <v>96</v>
      </c>
      <c r="G267" s="5" t="s">
        <v>534</v>
      </c>
      <c r="H267" s="94" t="s">
        <v>1288</v>
      </c>
      <c r="I267" s="95"/>
      <c r="J267" s="95"/>
      <c r="K267" s="32"/>
      <c r="L267" s="6" t="s">
        <v>111</v>
      </c>
      <c r="M267" s="85" t="s">
        <v>877</v>
      </c>
      <c r="N267" s="5">
        <v>16</v>
      </c>
      <c r="O267" s="2" t="str">
        <f>VLOOKUP(H267,[1]Sheet1!$I$3:$T$185,1,0)</f>
        <v>30.405.0355</v>
      </c>
    </row>
    <row r="268" spans="1:15" ht="18" customHeight="1">
      <c r="A268" s="36"/>
      <c r="E268" s="37"/>
      <c r="F268" s="107" t="s">
        <v>100</v>
      </c>
      <c r="G268" s="5" t="s">
        <v>535</v>
      </c>
      <c r="H268" s="94" t="s">
        <v>1286</v>
      </c>
      <c r="I268" s="95"/>
      <c r="J268" s="95"/>
      <c r="K268" s="73"/>
      <c r="L268" s="6" t="s">
        <v>108</v>
      </c>
      <c r="M268" s="85"/>
      <c r="N268" s="5" t="s">
        <v>31</v>
      </c>
      <c r="O268" s="2" t="str">
        <f>VLOOKUP(H268,[1]Sheet1!$I$3:$T$185,1,0)</f>
        <v>30.401.1130</v>
      </c>
    </row>
    <row r="269" spans="1:15" ht="18" customHeight="1">
      <c r="A269" s="36"/>
      <c r="E269" s="37"/>
      <c r="F269" s="107" t="s">
        <v>97</v>
      </c>
      <c r="G269" s="5" t="s">
        <v>536</v>
      </c>
      <c r="H269" s="5" t="s">
        <v>742</v>
      </c>
      <c r="I269" s="83" t="s">
        <v>189</v>
      </c>
      <c r="J269" s="83" t="s">
        <v>989</v>
      </c>
      <c r="K269" s="73"/>
      <c r="L269" s="6" t="s">
        <v>108</v>
      </c>
      <c r="M269" s="85" t="s">
        <v>878</v>
      </c>
      <c r="N269" s="5" t="s">
        <v>34</v>
      </c>
      <c r="O269" s="2" t="str">
        <f>VLOOKUP(H269,[1]Sheet1!$I$3:$T$185,1,0)</f>
        <v>30.843.0250</v>
      </c>
    </row>
    <row r="270" spans="1:15" ht="18" customHeight="1">
      <c r="A270" s="36"/>
      <c r="E270" s="37"/>
      <c r="F270" s="107" t="s">
        <v>98</v>
      </c>
      <c r="G270" s="5" t="s">
        <v>537</v>
      </c>
      <c r="H270" s="5" t="s">
        <v>743</v>
      </c>
      <c r="I270" s="83" t="s">
        <v>287</v>
      </c>
      <c r="J270" s="83" t="s">
        <v>990</v>
      </c>
      <c r="K270" s="73"/>
      <c r="L270" s="6" t="s">
        <v>157</v>
      </c>
      <c r="M270" s="85" t="s">
        <v>1096</v>
      </c>
      <c r="N270" s="5" t="s">
        <v>32</v>
      </c>
      <c r="O270" s="2" t="str">
        <f>VLOOKUP(H270,[1]Sheet1!$I$3:$T$185,1,0)</f>
        <v>30.837.0560</v>
      </c>
    </row>
    <row r="271" spans="1:15" ht="18" customHeight="1">
      <c r="A271" s="36"/>
      <c r="E271" s="37"/>
      <c r="F271" s="107" t="s">
        <v>99</v>
      </c>
      <c r="G271" s="5"/>
      <c r="H271" s="94" t="s">
        <v>1289</v>
      </c>
      <c r="I271" s="95"/>
      <c r="J271" s="95"/>
      <c r="K271" s="73"/>
      <c r="L271" s="6"/>
      <c r="M271" s="85" t="s">
        <v>1152</v>
      </c>
      <c r="N271" s="5"/>
      <c r="O271" s="2" t="str">
        <f>VLOOKUP(H271,[1]Sheet1!$I$3:$T$185,1,0)</f>
        <v>30.436.0110</v>
      </c>
    </row>
    <row r="272" spans="1:15" ht="18" customHeight="1">
      <c r="A272" s="36"/>
      <c r="E272" s="37"/>
      <c r="F272" s="107">
        <v>2</v>
      </c>
      <c r="G272" s="28" t="s">
        <v>538</v>
      </c>
      <c r="H272" s="5" t="s">
        <v>1137</v>
      </c>
      <c r="I272" s="83" t="s">
        <v>276</v>
      </c>
      <c r="J272" s="83" t="s">
        <v>991</v>
      </c>
      <c r="K272" s="73"/>
      <c r="L272" s="6" t="s">
        <v>106</v>
      </c>
      <c r="M272" s="85"/>
      <c r="N272" s="5" t="s">
        <v>31</v>
      </c>
      <c r="O272" s="2" t="str">
        <f>VLOOKUP(H272,[1]Sheet1!$I$3:$T$185,1,0)</f>
        <v>30.411.3350</v>
      </c>
    </row>
    <row r="273" spans="1:15" ht="18" customHeight="1">
      <c r="A273" s="36"/>
      <c r="E273" s="37"/>
      <c r="F273" s="107" t="s">
        <v>33</v>
      </c>
      <c r="G273" s="59" t="s">
        <v>539</v>
      </c>
      <c r="H273" s="58" t="s">
        <v>744</v>
      </c>
      <c r="I273" s="83" t="s">
        <v>288</v>
      </c>
      <c r="J273" s="83" t="s">
        <v>992</v>
      </c>
      <c r="K273" s="73"/>
      <c r="L273" s="6" t="s">
        <v>278</v>
      </c>
      <c r="M273" s="85" t="s">
        <v>879</v>
      </c>
      <c r="N273" s="5" t="s">
        <v>31</v>
      </c>
      <c r="O273" s="2" t="str">
        <f>VLOOKUP(H273,[1]Sheet1!$I$3:$T$185,1,0)</f>
        <v>30.527.0170</v>
      </c>
    </row>
    <row r="274" spans="1:15" ht="18" customHeight="1">
      <c r="A274" s="36"/>
      <c r="E274" s="37"/>
      <c r="F274" s="107" t="s">
        <v>34</v>
      </c>
      <c r="G274" s="59" t="s">
        <v>450</v>
      </c>
      <c r="H274" s="58" t="s">
        <v>677</v>
      </c>
      <c r="I274" s="73" t="s">
        <v>204</v>
      </c>
      <c r="J274" s="73" t="s">
        <v>205</v>
      </c>
      <c r="K274" s="73"/>
      <c r="L274" s="6" t="s">
        <v>108</v>
      </c>
      <c r="M274" s="85" t="s">
        <v>902</v>
      </c>
      <c r="N274" s="5" t="s">
        <v>34</v>
      </c>
      <c r="O274" s="2" t="e">
        <f>VLOOKUP(H274,[1]Sheet1!$I$3:$T$185,1,0)</f>
        <v>#N/A</v>
      </c>
    </row>
    <row r="275" spans="1:15" ht="18" customHeight="1">
      <c r="A275" s="36"/>
      <c r="E275" s="37"/>
      <c r="F275" s="107" t="s">
        <v>35</v>
      </c>
      <c r="G275" s="28" t="s">
        <v>426</v>
      </c>
      <c r="H275" s="5" t="s">
        <v>654</v>
      </c>
      <c r="I275" s="73" t="s">
        <v>112</v>
      </c>
      <c r="J275" s="73" t="s">
        <v>178</v>
      </c>
      <c r="K275" s="73"/>
      <c r="L275" s="6" t="s">
        <v>108</v>
      </c>
      <c r="M275" s="85" t="s">
        <v>1045</v>
      </c>
      <c r="N275" s="5" t="s">
        <v>34</v>
      </c>
      <c r="O275" s="2" t="e">
        <f>VLOOKUP(H275,[1]Sheet1!$I$3:$T$185,1,0)</f>
        <v>#N/A</v>
      </c>
    </row>
    <row r="276" spans="1:15" ht="18" customHeight="1">
      <c r="A276" s="36"/>
      <c r="E276" s="37"/>
      <c r="F276" s="107" t="s">
        <v>36</v>
      </c>
      <c r="G276" s="38" t="s">
        <v>540</v>
      </c>
      <c r="H276" s="82" t="s">
        <v>745</v>
      </c>
      <c r="I276" s="73" t="s">
        <v>150</v>
      </c>
      <c r="J276" s="73" t="s">
        <v>289</v>
      </c>
      <c r="K276" s="73"/>
      <c r="L276" s="6" t="s">
        <v>108</v>
      </c>
      <c r="M276" s="85" t="s">
        <v>880</v>
      </c>
      <c r="N276" s="5" t="s">
        <v>36</v>
      </c>
      <c r="O276" s="2" t="e">
        <f>VLOOKUP(H276,[1]Sheet1!$I$3:$T$185,1,0)</f>
        <v>#N/A</v>
      </c>
    </row>
    <row r="277" spans="1:15" ht="18" customHeight="1">
      <c r="A277" s="36"/>
      <c r="E277" s="37"/>
      <c r="F277" s="107" t="s">
        <v>37</v>
      </c>
      <c r="G277" s="38" t="s">
        <v>541</v>
      </c>
      <c r="H277" s="82" t="s">
        <v>746</v>
      </c>
      <c r="I277" s="83" t="s">
        <v>290</v>
      </c>
      <c r="J277" s="83" t="s">
        <v>993</v>
      </c>
      <c r="K277" s="73"/>
      <c r="L277" s="6" t="s">
        <v>108</v>
      </c>
      <c r="M277" s="85" t="s">
        <v>881</v>
      </c>
      <c r="N277" s="5" t="s">
        <v>31</v>
      </c>
      <c r="O277" s="2" t="str">
        <f>VLOOKUP(H277,[1]Sheet1!$I$3:$T$185,1,0)</f>
        <v>30.309.0010</v>
      </c>
    </row>
    <row r="278" spans="1:15" ht="18" customHeight="1">
      <c r="A278" s="36"/>
      <c r="E278" s="37"/>
      <c r="F278" s="107" t="s">
        <v>38</v>
      </c>
      <c r="G278" s="28" t="s">
        <v>542</v>
      </c>
      <c r="H278" s="5" t="s">
        <v>747</v>
      </c>
      <c r="I278" s="73" t="s">
        <v>291</v>
      </c>
      <c r="J278" s="73" t="s">
        <v>292</v>
      </c>
      <c r="K278" s="73"/>
      <c r="L278" s="6" t="s">
        <v>108</v>
      </c>
      <c r="M278" s="85" t="s">
        <v>882</v>
      </c>
      <c r="N278" s="5" t="s">
        <v>36</v>
      </c>
      <c r="O278" s="2" t="e">
        <f>VLOOKUP(H278,[1]Sheet1!$I$3:$T$185,1,0)</f>
        <v>#N/A</v>
      </c>
    </row>
    <row r="279" spans="1:15" ht="18" customHeight="1">
      <c r="A279" s="36"/>
      <c r="E279" s="37"/>
      <c r="F279" s="107" t="s">
        <v>39</v>
      </c>
      <c r="G279" s="28" t="s">
        <v>388</v>
      </c>
      <c r="H279" s="5" t="s">
        <v>619</v>
      </c>
      <c r="I279" s="73" t="s">
        <v>112</v>
      </c>
      <c r="J279" s="73" t="s">
        <v>128</v>
      </c>
      <c r="K279" s="73"/>
      <c r="L279" s="6" t="s">
        <v>108</v>
      </c>
      <c r="M279" s="85" t="s">
        <v>1028</v>
      </c>
      <c r="N279" s="5">
        <v>12</v>
      </c>
      <c r="O279" s="2" t="e">
        <f>VLOOKUP(H279,[1]Sheet1!$I$3:$T$185,1,0)</f>
        <v>#N/A</v>
      </c>
    </row>
    <row r="280" spans="1:15" ht="18" customHeight="1">
      <c r="A280" s="36"/>
      <c r="E280" s="37"/>
      <c r="F280" s="107" t="s">
        <v>40</v>
      </c>
      <c r="G280" s="5" t="s">
        <v>543</v>
      </c>
      <c r="H280" s="5" t="s">
        <v>1185</v>
      </c>
      <c r="I280" s="83" t="s">
        <v>293</v>
      </c>
      <c r="J280" s="83" t="s">
        <v>1186</v>
      </c>
      <c r="K280" s="73"/>
      <c r="L280" s="6" t="s">
        <v>108</v>
      </c>
      <c r="M280" s="85" t="s">
        <v>883</v>
      </c>
      <c r="N280" s="5" t="s">
        <v>31</v>
      </c>
      <c r="O280" s="2" t="str">
        <f>VLOOKUP(H280,[1]Sheet1!$I$3:$T$185,1,0)</f>
        <v>30.304.0600</v>
      </c>
    </row>
    <row r="281" spans="1:15" ht="18" customHeight="1">
      <c r="A281" s="36"/>
      <c r="E281" s="37"/>
      <c r="F281" s="107" t="s">
        <v>41</v>
      </c>
      <c r="G281" s="28" t="s">
        <v>544</v>
      </c>
      <c r="H281" s="5" t="s">
        <v>748</v>
      </c>
      <c r="I281" s="83" t="s">
        <v>294</v>
      </c>
      <c r="J281" s="83" t="s">
        <v>994</v>
      </c>
      <c r="K281" s="73"/>
      <c r="L281" s="6" t="s">
        <v>111</v>
      </c>
      <c r="M281" s="85" t="s">
        <v>884</v>
      </c>
      <c r="N281" s="5" t="s">
        <v>31</v>
      </c>
      <c r="O281" s="2" t="str">
        <f>VLOOKUP(H281,[1]Sheet1!$I$3:$T$185,1,0)</f>
        <v>30.851.0040</v>
      </c>
    </row>
    <row r="282" spans="1:15" ht="18" customHeight="1">
      <c r="A282" s="36"/>
      <c r="E282" s="37"/>
      <c r="F282" s="107" t="s">
        <v>42</v>
      </c>
      <c r="G282" s="28" t="s">
        <v>545</v>
      </c>
      <c r="H282" s="5" t="s">
        <v>749</v>
      </c>
      <c r="I282" s="83" t="s">
        <v>295</v>
      </c>
      <c r="J282" s="83" t="s">
        <v>995</v>
      </c>
      <c r="K282" s="73"/>
      <c r="L282" s="6" t="s">
        <v>108</v>
      </c>
      <c r="M282" s="85" t="s">
        <v>1097</v>
      </c>
      <c r="N282" s="5" t="s">
        <v>31</v>
      </c>
      <c r="O282" s="2" t="str">
        <f>VLOOKUP(H282,[1]Sheet1!$I$3:$T$185,1,0)</f>
        <v>30.855.2110</v>
      </c>
    </row>
    <row r="283" spans="1:15" ht="18" customHeight="1">
      <c r="A283" s="36"/>
      <c r="E283" s="37"/>
      <c r="F283" s="107" t="s">
        <v>43</v>
      </c>
      <c r="G283" s="28" t="s">
        <v>546</v>
      </c>
      <c r="H283" s="5" t="s">
        <v>750</v>
      </c>
      <c r="I283" s="83" t="s">
        <v>296</v>
      </c>
      <c r="J283" s="83" t="s">
        <v>996</v>
      </c>
      <c r="K283" s="73"/>
      <c r="L283" s="6" t="s">
        <v>108</v>
      </c>
      <c r="M283" s="85" t="s">
        <v>1098</v>
      </c>
      <c r="N283" s="5" t="s">
        <v>31</v>
      </c>
      <c r="O283" s="2" t="str">
        <f>VLOOKUP(H283,[1]Sheet1!$I$3:$T$185,1,0)</f>
        <v>30.855.2120</v>
      </c>
    </row>
    <row r="284" spans="1:15" ht="18" customHeight="1">
      <c r="A284" s="36"/>
      <c r="E284" s="37"/>
      <c r="F284" s="107" t="s">
        <v>44</v>
      </c>
      <c r="G284" s="28" t="s">
        <v>547</v>
      </c>
      <c r="H284" s="5" t="s">
        <v>1183</v>
      </c>
      <c r="I284" s="83" t="s">
        <v>297</v>
      </c>
      <c r="J284" s="83" t="s">
        <v>1184</v>
      </c>
      <c r="K284" s="73"/>
      <c r="L284" s="6" t="s">
        <v>111</v>
      </c>
      <c r="M284" s="85" t="s">
        <v>1099</v>
      </c>
      <c r="N284" s="5" t="s">
        <v>31</v>
      </c>
      <c r="O284" s="2" t="str">
        <f>VLOOKUP(H284,[1]Sheet1!$I$3:$T$185,1,0)</f>
        <v>30.301.1740</v>
      </c>
    </row>
    <row r="285" spans="1:15" ht="18" customHeight="1">
      <c r="A285" s="36"/>
      <c r="E285" s="37"/>
      <c r="F285" s="107" t="s">
        <v>45</v>
      </c>
      <c r="G285" s="28" t="s">
        <v>548</v>
      </c>
      <c r="H285" s="5" t="s">
        <v>751</v>
      </c>
      <c r="I285" s="83" t="s">
        <v>285</v>
      </c>
      <c r="J285" s="83" t="s">
        <v>997</v>
      </c>
      <c r="K285" s="73"/>
      <c r="L285" s="6" t="s">
        <v>108</v>
      </c>
      <c r="M285" s="85" t="s">
        <v>885</v>
      </c>
      <c r="N285" s="5" t="s">
        <v>31</v>
      </c>
      <c r="O285" s="2" t="str">
        <f>VLOOKUP(H285,[1]Sheet1!$I$3:$T$185,1,0)</f>
        <v>30.412.0050</v>
      </c>
    </row>
    <row r="286" spans="1:15" ht="18" customHeight="1">
      <c r="A286" s="62"/>
      <c r="B286" s="63"/>
      <c r="C286" s="63"/>
      <c r="D286" s="63"/>
      <c r="E286" s="64"/>
      <c r="F286" s="107" t="s">
        <v>46</v>
      </c>
      <c r="G286" s="5" t="s">
        <v>549</v>
      </c>
      <c r="H286" s="5" t="s">
        <v>752</v>
      </c>
      <c r="I286" s="73" t="s">
        <v>283</v>
      </c>
      <c r="J286" s="73" t="s">
        <v>298</v>
      </c>
      <c r="K286" s="73"/>
      <c r="L286" s="6" t="s">
        <v>108</v>
      </c>
      <c r="M286" s="85" t="s">
        <v>1100</v>
      </c>
      <c r="N286" s="5" t="s">
        <v>31</v>
      </c>
      <c r="O286" s="2" t="e">
        <f>VLOOKUP(H286,[1]Sheet1!$I$3:$T$185,1,0)</f>
        <v>#N/A</v>
      </c>
    </row>
    <row r="287" spans="1:15" ht="8.1" customHeight="1">
      <c r="A287" s="11"/>
      <c r="B287" s="11"/>
      <c r="C287" s="11"/>
      <c r="D287" s="11"/>
      <c r="E287" s="11"/>
      <c r="M287" s="86"/>
      <c r="N287" s="11"/>
      <c r="O287" s="2" t="e">
        <f>VLOOKUP(H287,[1]Sheet1!$I$3:$T$185,1,0)</f>
        <v>#N/A</v>
      </c>
    </row>
    <row r="288" spans="1:15" ht="21" customHeight="1">
      <c r="A288" s="23" t="s">
        <v>0</v>
      </c>
      <c r="B288" s="23"/>
      <c r="C288" s="23"/>
      <c r="D288" s="23"/>
      <c r="E288" s="23"/>
      <c r="F288" s="27" t="s">
        <v>24</v>
      </c>
      <c r="G288" s="27"/>
      <c r="H288" s="27"/>
      <c r="I288" s="27"/>
      <c r="J288" s="27"/>
      <c r="K288" s="27"/>
      <c r="L288" s="27"/>
      <c r="M288" s="87"/>
      <c r="N288" s="27"/>
      <c r="O288" s="2" t="e">
        <f>VLOOKUP(H288,[1]Sheet1!$I$3:$T$185,1,0)</f>
        <v>#N/A</v>
      </c>
    </row>
    <row r="289" spans="1:15" ht="27" customHeight="1">
      <c r="A289" s="60"/>
      <c r="B289" s="60"/>
      <c r="C289" s="60"/>
      <c r="D289" s="60"/>
      <c r="E289" s="60"/>
      <c r="F289" s="24" t="s">
        <v>6</v>
      </c>
      <c r="G289" s="9" t="s">
        <v>360</v>
      </c>
      <c r="H289" s="9"/>
      <c r="I289" s="24" t="s">
        <v>7</v>
      </c>
      <c r="J289" s="9" t="s">
        <v>8</v>
      </c>
      <c r="K289" s="9" t="s">
        <v>9</v>
      </c>
      <c r="L289" s="9" t="s">
        <v>28</v>
      </c>
      <c r="M289" s="25" t="s">
        <v>30</v>
      </c>
      <c r="N289" s="9" t="s">
        <v>10</v>
      </c>
      <c r="O289" s="2" t="e">
        <f>VLOOKUP(H289,[1]Sheet1!$I$3:$T$185,1,0)</f>
        <v>#N/A</v>
      </c>
    </row>
    <row r="290" spans="1:15" ht="27" customHeight="1">
      <c r="A290" s="33"/>
      <c r="B290" s="34"/>
      <c r="C290" s="34"/>
      <c r="D290" s="34"/>
      <c r="E290" s="35"/>
      <c r="F290" s="105" t="s">
        <v>49</v>
      </c>
      <c r="G290" s="7"/>
      <c r="H290" s="7" t="s">
        <v>1213</v>
      </c>
      <c r="I290" s="73" t="s">
        <v>101</v>
      </c>
      <c r="J290" s="73" t="s">
        <v>1214</v>
      </c>
      <c r="K290" s="73"/>
      <c r="L290" s="74" t="s">
        <v>102</v>
      </c>
      <c r="M290" s="89"/>
      <c r="N290" s="5">
        <v>1</v>
      </c>
      <c r="O290" s="2" t="e">
        <f>VLOOKUP(H290,[1]Sheet1!$I$3:$T$185,1,0)</f>
        <v>#N/A</v>
      </c>
    </row>
    <row r="291" spans="1:15" ht="27" customHeight="1">
      <c r="A291" s="36"/>
      <c r="E291" s="37"/>
      <c r="F291" s="105" t="s">
        <v>50</v>
      </c>
      <c r="G291" s="28" t="s">
        <v>550</v>
      </c>
      <c r="H291" s="5" t="s">
        <v>753</v>
      </c>
      <c r="I291" s="73" t="s">
        <v>120</v>
      </c>
      <c r="J291" s="73" t="s">
        <v>299</v>
      </c>
      <c r="K291" s="73"/>
      <c r="L291" s="74" t="s">
        <v>102</v>
      </c>
      <c r="M291" s="85" t="s">
        <v>886</v>
      </c>
      <c r="N291" s="5">
        <v>1</v>
      </c>
      <c r="O291" s="2" t="e">
        <f>VLOOKUP(H291,[1]Sheet1!$I$3:$T$185,1,0)</f>
        <v>#N/A</v>
      </c>
    </row>
    <row r="292" spans="1:15" ht="27" customHeight="1">
      <c r="A292" s="36"/>
      <c r="E292" s="37"/>
      <c r="F292" s="105" t="s">
        <v>51</v>
      </c>
      <c r="G292" s="7"/>
      <c r="H292" s="7" t="s">
        <v>1211</v>
      </c>
      <c r="I292" s="73" t="s">
        <v>103</v>
      </c>
      <c r="J292" s="73" t="s">
        <v>1212</v>
      </c>
      <c r="K292" s="73"/>
      <c r="L292" s="74" t="s">
        <v>102</v>
      </c>
      <c r="M292" s="89"/>
      <c r="N292" s="5">
        <v>1</v>
      </c>
      <c r="O292" s="2" t="e">
        <f>VLOOKUP(H292,[1]Sheet1!$I$3:$T$185,1,0)</f>
        <v>#N/A</v>
      </c>
    </row>
    <row r="293" spans="1:15" ht="27" customHeight="1">
      <c r="A293" s="36"/>
      <c r="E293" s="37"/>
      <c r="F293" s="105" t="s">
        <v>52</v>
      </c>
      <c r="G293" s="28" t="s">
        <v>551</v>
      </c>
      <c r="H293" s="5" t="s">
        <v>754</v>
      </c>
      <c r="I293" s="83" t="s">
        <v>300</v>
      </c>
      <c r="J293" s="83" t="s">
        <v>998</v>
      </c>
      <c r="K293" s="73"/>
      <c r="L293" s="6" t="s">
        <v>108</v>
      </c>
      <c r="M293" s="85" t="s">
        <v>906</v>
      </c>
      <c r="N293" s="5">
        <v>1</v>
      </c>
      <c r="O293" s="2" t="str">
        <f>VLOOKUP(H293,[1]Sheet1!$I$3:$T$185,1,0)</f>
        <v>30.247.0060</v>
      </c>
    </row>
    <row r="294" spans="1:15" ht="27" customHeight="1">
      <c r="A294" s="36"/>
      <c r="E294" s="37"/>
      <c r="F294" s="105" t="s">
        <v>53</v>
      </c>
      <c r="G294" s="28" t="s">
        <v>426</v>
      </c>
      <c r="H294" s="5" t="s">
        <v>654</v>
      </c>
      <c r="I294" s="73" t="s">
        <v>112</v>
      </c>
      <c r="J294" s="73" t="s">
        <v>178</v>
      </c>
      <c r="K294" s="73"/>
      <c r="L294" s="6" t="s">
        <v>108</v>
      </c>
      <c r="M294" s="85" t="s">
        <v>1045</v>
      </c>
      <c r="N294" s="5">
        <v>2</v>
      </c>
      <c r="O294" s="2" t="e">
        <f>VLOOKUP(H294,[1]Sheet1!$I$3:$T$185,1,0)</f>
        <v>#N/A</v>
      </c>
    </row>
    <row r="295" spans="1:15" ht="27" customHeight="1">
      <c r="A295" s="36"/>
      <c r="E295" s="37"/>
      <c r="F295" s="105" t="s">
        <v>54</v>
      </c>
      <c r="G295" s="28" t="s">
        <v>552</v>
      </c>
      <c r="H295" s="5" t="s">
        <v>755</v>
      </c>
      <c r="I295" s="73" t="s">
        <v>247</v>
      </c>
      <c r="J295" s="73" t="s">
        <v>301</v>
      </c>
      <c r="K295" s="73"/>
      <c r="L295" s="6" t="s">
        <v>108</v>
      </c>
      <c r="M295" s="85" t="s">
        <v>887</v>
      </c>
      <c r="N295" s="5">
        <v>1</v>
      </c>
      <c r="O295" s="2" t="e">
        <f>VLOOKUP(H295,[1]Sheet1!$I$3:$T$185,1,0)</f>
        <v>#N/A</v>
      </c>
    </row>
    <row r="296" spans="1:15" ht="27" customHeight="1">
      <c r="A296" s="36"/>
      <c r="E296" s="37"/>
      <c r="F296" s="105" t="s">
        <v>55</v>
      </c>
      <c r="G296" s="28" t="s">
        <v>553</v>
      </c>
      <c r="H296" s="5" t="s">
        <v>756</v>
      </c>
      <c r="I296" s="83" t="s">
        <v>302</v>
      </c>
      <c r="J296" s="83" t="s">
        <v>999</v>
      </c>
      <c r="K296" s="73"/>
      <c r="L296" s="6" t="s">
        <v>108</v>
      </c>
      <c r="M296" s="85" t="s">
        <v>888</v>
      </c>
      <c r="N296" s="5">
        <v>1</v>
      </c>
      <c r="O296" s="2" t="e">
        <f>VLOOKUP(H296,[1]Sheet1!$I$3:$T$185,1,0)</f>
        <v>#N/A</v>
      </c>
    </row>
    <row r="297" spans="1:15" ht="27" customHeight="1">
      <c r="A297" s="36"/>
      <c r="E297" s="37"/>
      <c r="F297" s="105" t="s">
        <v>66</v>
      </c>
      <c r="G297" s="28" t="s">
        <v>554</v>
      </c>
      <c r="H297" s="5" t="s">
        <v>757</v>
      </c>
      <c r="I297" s="73" t="s">
        <v>303</v>
      </c>
      <c r="J297" s="73" t="s">
        <v>304</v>
      </c>
      <c r="K297" s="73"/>
      <c r="L297" s="6" t="s">
        <v>108</v>
      </c>
      <c r="M297" s="85"/>
      <c r="N297" s="5">
        <v>1</v>
      </c>
      <c r="O297" s="2" t="e">
        <f>VLOOKUP(H297,[1]Sheet1!$I$3:$T$185,1,0)</f>
        <v>#N/A</v>
      </c>
    </row>
    <row r="298" spans="1:15" ht="27" customHeight="1">
      <c r="A298" s="36"/>
      <c r="E298" s="37"/>
      <c r="F298" s="105" t="s">
        <v>56</v>
      </c>
      <c r="G298" s="28" t="s">
        <v>555</v>
      </c>
      <c r="H298" s="5" t="s">
        <v>758</v>
      </c>
      <c r="I298" s="83" t="s">
        <v>305</v>
      </c>
      <c r="J298" s="83" t="s">
        <v>1000</v>
      </c>
      <c r="K298" s="73"/>
      <c r="L298" s="6" t="s">
        <v>108</v>
      </c>
      <c r="M298" s="85" t="s">
        <v>889</v>
      </c>
      <c r="N298" s="5">
        <v>1</v>
      </c>
      <c r="O298" s="2" t="str">
        <f>VLOOKUP(H298,[1]Sheet1!$I$3:$T$185,1,0)</f>
        <v>30.620.0040</v>
      </c>
    </row>
    <row r="299" spans="1:15" ht="27" customHeight="1">
      <c r="A299" s="36"/>
      <c r="E299" s="37"/>
      <c r="F299" s="105" t="s">
        <v>57</v>
      </c>
      <c r="G299" s="28" t="s">
        <v>556</v>
      </c>
      <c r="H299" s="5" t="s">
        <v>759</v>
      </c>
      <c r="I299" s="83" t="s">
        <v>306</v>
      </c>
      <c r="J299" s="83" t="s">
        <v>1001</v>
      </c>
      <c r="K299" s="73"/>
      <c r="L299" s="6" t="s">
        <v>108</v>
      </c>
      <c r="M299" s="85" t="s">
        <v>890</v>
      </c>
      <c r="N299" s="5">
        <v>1</v>
      </c>
      <c r="O299" s="2" t="e">
        <f>VLOOKUP(H299,[1]Sheet1!$I$3:$T$185,1,0)</f>
        <v>#N/A</v>
      </c>
    </row>
    <row r="300" spans="1:15" ht="27" customHeight="1">
      <c r="A300" s="36"/>
      <c r="E300" s="37"/>
      <c r="F300" s="105" t="s">
        <v>58</v>
      </c>
      <c r="G300" s="28" t="s">
        <v>557</v>
      </c>
      <c r="H300" s="5" t="s">
        <v>760</v>
      </c>
      <c r="I300" s="73" t="s">
        <v>307</v>
      </c>
      <c r="J300" s="32" t="s">
        <v>308</v>
      </c>
      <c r="K300" s="32"/>
      <c r="L300" s="6" t="s">
        <v>157</v>
      </c>
      <c r="M300" s="85" t="s">
        <v>1101</v>
      </c>
      <c r="N300" s="5">
        <v>1</v>
      </c>
      <c r="O300" s="2" t="e">
        <f>VLOOKUP(H300,[1]Sheet1!$I$3:$T$185,1,0)</f>
        <v>#N/A</v>
      </c>
    </row>
    <row r="301" spans="1:15" ht="27" customHeight="1">
      <c r="A301" s="36"/>
      <c r="E301" s="37"/>
      <c r="F301" s="105" t="s">
        <v>59</v>
      </c>
      <c r="G301" s="28" t="s">
        <v>558</v>
      </c>
      <c r="H301" s="5" t="s">
        <v>1187</v>
      </c>
      <c r="I301" s="83" t="s">
        <v>309</v>
      </c>
      <c r="J301" s="83" t="s">
        <v>1188</v>
      </c>
      <c r="K301" s="73"/>
      <c r="L301" s="6" t="s">
        <v>106</v>
      </c>
      <c r="M301" s="85" t="s">
        <v>1102</v>
      </c>
      <c r="N301" s="5">
        <v>1</v>
      </c>
      <c r="O301" s="2" t="str">
        <f>VLOOKUP(H301,[1]Sheet1!$I$3:$T$185,1,0)</f>
        <v>30.601.0770</v>
      </c>
    </row>
    <row r="302" spans="1:15" ht="27" customHeight="1">
      <c r="A302" s="36"/>
      <c r="E302" s="37"/>
      <c r="F302" s="105" t="s">
        <v>60</v>
      </c>
      <c r="G302" s="28" t="s">
        <v>559</v>
      </c>
      <c r="H302" s="5" t="s">
        <v>761</v>
      </c>
      <c r="I302" s="83" t="s">
        <v>310</v>
      </c>
      <c r="J302" s="83" t="s">
        <v>1002</v>
      </c>
      <c r="K302" s="73"/>
      <c r="L302" s="6" t="s">
        <v>111</v>
      </c>
      <c r="M302" s="85" t="s">
        <v>891</v>
      </c>
      <c r="N302" s="5">
        <v>1</v>
      </c>
      <c r="O302" s="2" t="str">
        <f>VLOOKUP(H302,[1]Sheet1!$I$3:$T$185,1,0)</f>
        <v>30.624.0010</v>
      </c>
    </row>
    <row r="303" spans="1:15" ht="27" customHeight="1">
      <c r="A303" s="36"/>
      <c r="E303" s="37"/>
      <c r="F303" s="110">
        <v>14</v>
      </c>
      <c r="G303" s="28" t="s">
        <v>560</v>
      </c>
      <c r="H303" s="5" t="s">
        <v>762</v>
      </c>
      <c r="I303" s="83" t="s">
        <v>311</v>
      </c>
      <c r="J303" s="83" t="s">
        <v>919</v>
      </c>
      <c r="K303" s="73"/>
      <c r="L303" s="6" t="s">
        <v>108</v>
      </c>
      <c r="M303" s="85" t="s">
        <v>1103</v>
      </c>
      <c r="N303" s="40" t="s">
        <v>31</v>
      </c>
      <c r="O303" s="2" t="str">
        <f>VLOOKUP(H303,[1]Sheet1!$I$3:$T$185,1,0)</f>
        <v>30.753.0150</v>
      </c>
    </row>
    <row r="304" spans="1:15" ht="27" customHeight="1">
      <c r="A304" s="36"/>
      <c r="E304" s="37"/>
      <c r="F304" s="110">
        <v>15</v>
      </c>
      <c r="G304" s="28" t="s">
        <v>412</v>
      </c>
      <c r="H304" s="5" t="s">
        <v>645</v>
      </c>
      <c r="I304" s="73" t="s">
        <v>120</v>
      </c>
      <c r="J304" s="73" t="s">
        <v>168</v>
      </c>
      <c r="K304" s="73"/>
      <c r="L304" s="6" t="s">
        <v>108</v>
      </c>
      <c r="M304" s="85" t="s">
        <v>830</v>
      </c>
      <c r="N304" s="40" t="s">
        <v>31</v>
      </c>
      <c r="O304" s="2" t="e">
        <f>VLOOKUP(H304,[1]Sheet1!$I$3:$T$185,1,0)</f>
        <v>#N/A</v>
      </c>
    </row>
    <row r="305" spans="1:15" ht="27" customHeight="1">
      <c r="A305" s="36"/>
      <c r="E305" s="37"/>
      <c r="F305" s="110">
        <v>16</v>
      </c>
      <c r="G305" s="28" t="s">
        <v>424</v>
      </c>
      <c r="H305" s="5" t="s">
        <v>652</v>
      </c>
      <c r="I305" s="73" t="s">
        <v>114</v>
      </c>
      <c r="J305" s="73" t="s">
        <v>175</v>
      </c>
      <c r="K305" s="73"/>
      <c r="L305" s="6" t="s">
        <v>108</v>
      </c>
      <c r="M305" s="85" t="s">
        <v>1043</v>
      </c>
      <c r="N305" s="40" t="s">
        <v>31</v>
      </c>
      <c r="O305" s="2" t="e">
        <f>VLOOKUP(H305,[1]Sheet1!$I$3:$T$185,1,0)</f>
        <v>#N/A</v>
      </c>
    </row>
    <row r="306" spans="1:15" ht="27" customHeight="1">
      <c r="A306" s="62"/>
      <c r="B306" s="63"/>
      <c r="C306" s="63"/>
      <c r="D306" s="63"/>
      <c r="E306" s="64"/>
      <c r="F306" s="110" t="s">
        <v>47</v>
      </c>
      <c r="G306" s="28" t="s">
        <v>424</v>
      </c>
      <c r="H306" s="5" t="s">
        <v>1019</v>
      </c>
      <c r="I306" s="73" t="s">
        <v>1020</v>
      </c>
      <c r="J306" s="73" t="s">
        <v>1021</v>
      </c>
      <c r="K306" s="73"/>
      <c r="L306" s="6" t="s">
        <v>108</v>
      </c>
      <c r="M306" s="85" t="s">
        <v>1104</v>
      </c>
      <c r="N306" s="40" t="s">
        <v>31</v>
      </c>
      <c r="O306" s="2" t="str">
        <f>VLOOKUP(H306,[1]Sheet1!$I$3:$T$185,1,0)</f>
        <v>30.629.0010</v>
      </c>
    </row>
    <row r="307" spans="1:15" ht="8.1" customHeight="1">
      <c r="A307" s="11"/>
      <c r="B307" s="11"/>
      <c r="C307" s="11"/>
      <c r="D307" s="11"/>
      <c r="E307" s="11"/>
      <c r="M307" s="86"/>
      <c r="N307" s="11"/>
      <c r="O307" s="2" t="e">
        <f>VLOOKUP(H307,[1]Sheet1!$I$3:$T$185,1,0)</f>
        <v>#N/A</v>
      </c>
    </row>
    <row r="308" spans="1:15" ht="21" customHeight="1">
      <c r="A308" s="23" t="s">
        <v>0</v>
      </c>
      <c r="B308" s="23"/>
      <c r="C308" s="23"/>
      <c r="D308" s="23"/>
      <c r="E308" s="23"/>
      <c r="F308" s="27" t="s">
        <v>25</v>
      </c>
      <c r="G308" s="27"/>
      <c r="H308" s="27"/>
      <c r="I308" s="27"/>
      <c r="J308" s="27"/>
      <c r="K308" s="27"/>
      <c r="L308" s="27"/>
      <c r="M308" s="87"/>
      <c r="N308" s="27"/>
      <c r="O308" s="2" t="e">
        <f>VLOOKUP(H308,[1]Sheet1!$I$3:$T$185,1,0)</f>
        <v>#N/A</v>
      </c>
    </row>
    <row r="309" spans="1:15" ht="27" customHeight="1">
      <c r="A309" s="23"/>
      <c r="B309" s="23"/>
      <c r="C309" s="23"/>
      <c r="D309" s="23"/>
      <c r="E309" s="23"/>
      <c r="F309" s="24" t="s">
        <v>6</v>
      </c>
      <c r="G309" s="9" t="s">
        <v>360</v>
      </c>
      <c r="H309" s="9"/>
      <c r="I309" s="24" t="s">
        <v>7</v>
      </c>
      <c r="J309" s="9" t="s">
        <v>8</v>
      </c>
      <c r="K309" s="9" t="s">
        <v>9</v>
      </c>
      <c r="L309" s="9" t="s">
        <v>28</v>
      </c>
      <c r="M309" s="25" t="s">
        <v>30</v>
      </c>
      <c r="N309" s="9" t="s">
        <v>10</v>
      </c>
      <c r="O309" s="2" t="e">
        <f>VLOOKUP(H309,[1]Sheet1!$I$3:$T$185,1,0)</f>
        <v>#N/A</v>
      </c>
    </row>
    <row r="310" spans="1:15" ht="15" customHeight="1">
      <c r="A310" s="41"/>
      <c r="B310" s="42"/>
      <c r="C310" s="42"/>
      <c r="D310" s="42"/>
      <c r="E310" s="43"/>
      <c r="F310" s="111">
        <v>1</v>
      </c>
      <c r="G310" s="28" t="s">
        <v>561</v>
      </c>
      <c r="H310" s="5" t="s">
        <v>763</v>
      </c>
      <c r="I310" s="83" t="s">
        <v>312</v>
      </c>
      <c r="J310" s="83" t="s">
        <v>919</v>
      </c>
      <c r="K310" s="73"/>
      <c r="L310" s="6" t="s">
        <v>135</v>
      </c>
      <c r="M310" s="85" t="s">
        <v>1105</v>
      </c>
      <c r="N310" s="40" t="s">
        <v>31</v>
      </c>
      <c r="O310" s="2" t="str">
        <f>VLOOKUP(H310,[1]Sheet1!$I$3:$T$185,1,0)</f>
        <v>30.716.1200</v>
      </c>
    </row>
    <row r="311" spans="1:15" ht="14.25" customHeight="1">
      <c r="A311" s="44"/>
      <c r="B311" s="17"/>
      <c r="C311" s="17"/>
      <c r="D311" s="17"/>
      <c r="E311" s="45"/>
      <c r="F311" s="111">
        <v>2</v>
      </c>
      <c r="G311" s="28" t="s">
        <v>424</v>
      </c>
      <c r="H311" s="5" t="s">
        <v>652</v>
      </c>
      <c r="I311" s="73" t="s">
        <v>114</v>
      </c>
      <c r="J311" s="73" t="s">
        <v>175</v>
      </c>
      <c r="K311" s="73"/>
      <c r="L311" s="6" t="s">
        <v>108</v>
      </c>
      <c r="M311" s="85" t="s">
        <v>1043</v>
      </c>
      <c r="N311" s="40">
        <v>6</v>
      </c>
      <c r="O311" s="2" t="e">
        <f>VLOOKUP(H311,[1]Sheet1!$I$3:$T$185,1,0)</f>
        <v>#N/A</v>
      </c>
    </row>
    <row r="312" spans="1:15" ht="14.25" customHeight="1">
      <c r="A312" s="44"/>
      <c r="B312" s="17"/>
      <c r="C312" s="17"/>
      <c r="D312" s="17"/>
      <c r="E312" s="45"/>
      <c r="F312" s="111">
        <v>3</v>
      </c>
      <c r="G312" s="28" t="s">
        <v>412</v>
      </c>
      <c r="H312" s="5" t="s">
        <v>645</v>
      </c>
      <c r="I312" s="73" t="s">
        <v>120</v>
      </c>
      <c r="J312" s="73" t="s">
        <v>168</v>
      </c>
      <c r="K312" s="73"/>
      <c r="L312" s="6" t="s">
        <v>108</v>
      </c>
      <c r="M312" s="85" t="s">
        <v>830</v>
      </c>
      <c r="N312" s="40" t="s">
        <v>34</v>
      </c>
      <c r="O312" s="2" t="e">
        <f>VLOOKUP(H312,[1]Sheet1!$I$3:$T$185,1,0)</f>
        <v>#N/A</v>
      </c>
    </row>
    <row r="313" spans="1:15" ht="14.25" customHeight="1">
      <c r="A313" s="44"/>
      <c r="B313" s="17"/>
      <c r="C313" s="17"/>
      <c r="D313" s="17"/>
      <c r="E313" s="45"/>
      <c r="F313" s="111">
        <v>4</v>
      </c>
      <c r="G313" s="28" t="s">
        <v>562</v>
      </c>
      <c r="H313" s="5" t="s">
        <v>764</v>
      </c>
      <c r="I313" s="83" t="s">
        <v>313</v>
      </c>
      <c r="J313" s="83" t="s">
        <v>919</v>
      </c>
      <c r="K313" s="73"/>
      <c r="L313" s="6" t="s">
        <v>135</v>
      </c>
      <c r="M313" s="85" t="s">
        <v>1106</v>
      </c>
      <c r="N313" s="40" t="s">
        <v>31</v>
      </c>
      <c r="O313" s="2" t="str">
        <f>VLOOKUP(H313,[1]Sheet1!$I$3:$T$185,1,0)</f>
        <v>30.719.1100</v>
      </c>
    </row>
    <row r="314" spans="1:15" ht="14.25" customHeight="1">
      <c r="A314" s="44"/>
      <c r="B314" s="17"/>
      <c r="C314" s="17"/>
      <c r="D314" s="17"/>
      <c r="E314" s="45"/>
      <c r="F314" s="111">
        <v>5</v>
      </c>
      <c r="G314" s="28" t="s">
        <v>563</v>
      </c>
      <c r="H314" s="5" t="s">
        <v>765</v>
      </c>
      <c r="I314" s="73" t="s">
        <v>314</v>
      </c>
      <c r="J314" s="73" t="s">
        <v>315</v>
      </c>
      <c r="K314" s="73"/>
      <c r="L314" s="6" t="s">
        <v>108</v>
      </c>
      <c r="M314" s="85"/>
      <c r="N314" s="40">
        <v>4</v>
      </c>
      <c r="O314" s="2" t="e">
        <f>VLOOKUP(H314,[1]Sheet1!$I$3:$T$185,1,0)</f>
        <v>#N/A</v>
      </c>
    </row>
    <row r="315" spans="1:15" ht="14.25" customHeight="1">
      <c r="A315" s="44"/>
      <c r="B315" s="17"/>
      <c r="C315" s="17"/>
      <c r="D315" s="17"/>
      <c r="E315" s="45"/>
      <c r="F315" s="111">
        <v>6</v>
      </c>
      <c r="G315" s="28" t="s">
        <v>564</v>
      </c>
      <c r="H315" s="5" t="s">
        <v>766</v>
      </c>
      <c r="I315" s="83" t="s">
        <v>316</v>
      </c>
      <c r="J315" s="83" t="s">
        <v>919</v>
      </c>
      <c r="K315" s="73"/>
      <c r="L315" s="6" t="s">
        <v>135</v>
      </c>
      <c r="M315" s="85" t="s">
        <v>1107</v>
      </c>
      <c r="N315" s="40" t="s">
        <v>31</v>
      </c>
      <c r="O315" s="2" t="str">
        <f>VLOOKUP(H315,[1]Sheet1!$I$3:$T$185,1,0)</f>
        <v>30.718.1200</v>
      </c>
    </row>
    <row r="316" spans="1:15" ht="14.25" customHeight="1">
      <c r="A316" s="44"/>
      <c r="B316" s="17"/>
      <c r="C316" s="17"/>
      <c r="D316" s="17"/>
      <c r="E316" s="45"/>
      <c r="F316" s="111">
        <v>7</v>
      </c>
      <c r="G316" s="28" t="s">
        <v>565</v>
      </c>
      <c r="H316" s="5" t="s">
        <v>767</v>
      </c>
      <c r="I316" s="73" t="s">
        <v>114</v>
      </c>
      <c r="J316" s="73" t="s">
        <v>317</v>
      </c>
      <c r="K316" s="73"/>
      <c r="L316" s="6" t="s">
        <v>108</v>
      </c>
      <c r="M316" s="85" t="s">
        <v>892</v>
      </c>
      <c r="N316" s="40" t="s">
        <v>32</v>
      </c>
      <c r="O316" s="2" t="e">
        <f>VLOOKUP(H316,[1]Sheet1!$I$3:$T$185,1,0)</f>
        <v>#N/A</v>
      </c>
    </row>
    <row r="317" spans="1:15" ht="14.25" customHeight="1">
      <c r="A317" s="44"/>
      <c r="B317" s="17"/>
      <c r="C317" s="17"/>
      <c r="D317" s="17"/>
      <c r="E317" s="45"/>
      <c r="F317" s="111">
        <v>8</v>
      </c>
      <c r="G317" s="28" t="s">
        <v>566</v>
      </c>
      <c r="H317" s="5" t="s">
        <v>768</v>
      </c>
      <c r="I317" s="83" t="s">
        <v>318</v>
      </c>
      <c r="J317" s="83" t="s">
        <v>919</v>
      </c>
      <c r="K317" s="73"/>
      <c r="L317" s="6" t="s">
        <v>108</v>
      </c>
      <c r="M317" s="85" t="s">
        <v>1108</v>
      </c>
      <c r="N317" s="40" t="s">
        <v>31</v>
      </c>
      <c r="O317" s="2" t="str">
        <f>VLOOKUP(H317,[1]Sheet1!$I$3:$T$185,1,0)</f>
        <v>30.753.0100</v>
      </c>
    </row>
    <row r="318" spans="1:15" ht="20.25">
      <c r="A318" s="44"/>
      <c r="B318" s="17"/>
      <c r="C318" s="17"/>
      <c r="D318" s="17"/>
      <c r="E318" s="45"/>
      <c r="F318" s="111">
        <v>9</v>
      </c>
      <c r="G318" s="28" t="s">
        <v>567</v>
      </c>
      <c r="H318" s="5" t="s">
        <v>769</v>
      </c>
      <c r="I318" s="73" t="s">
        <v>136</v>
      </c>
      <c r="J318" s="73" t="s">
        <v>319</v>
      </c>
      <c r="K318" s="73"/>
      <c r="L318" s="6" t="s">
        <v>108</v>
      </c>
      <c r="M318" s="85" t="s">
        <v>893</v>
      </c>
      <c r="N318" s="40" t="s">
        <v>31</v>
      </c>
      <c r="O318" s="2" t="e">
        <f>VLOOKUP(H318,[1]Sheet1!$I$3:$T$185,1,0)</f>
        <v>#N/A</v>
      </c>
    </row>
    <row r="319" spans="1:15" ht="20.25">
      <c r="A319" s="44"/>
      <c r="B319" s="17"/>
      <c r="C319" s="17"/>
      <c r="D319" s="17"/>
      <c r="E319" s="45"/>
      <c r="F319" s="111">
        <v>10</v>
      </c>
      <c r="G319" s="28" t="s">
        <v>392</v>
      </c>
      <c r="H319" s="5" t="s">
        <v>626</v>
      </c>
      <c r="I319" s="73" t="s">
        <v>136</v>
      </c>
      <c r="J319" s="73" t="s">
        <v>138</v>
      </c>
      <c r="K319" s="73"/>
      <c r="L319" s="6" t="s">
        <v>108</v>
      </c>
      <c r="M319" s="85" t="s">
        <v>1034</v>
      </c>
      <c r="N319" s="40" t="s">
        <v>31</v>
      </c>
      <c r="O319" s="2" t="e">
        <f>VLOOKUP(H319,[1]Sheet1!$I$3:$T$185,1,0)</f>
        <v>#N/A</v>
      </c>
    </row>
    <row r="320" spans="1:15" ht="14.25" customHeight="1">
      <c r="A320" s="44"/>
      <c r="B320" s="17"/>
      <c r="C320" s="17"/>
      <c r="D320" s="17"/>
      <c r="E320" s="45"/>
      <c r="F320" s="111">
        <v>11</v>
      </c>
      <c r="G320" s="28" t="s">
        <v>568</v>
      </c>
      <c r="H320" s="5" t="s">
        <v>770</v>
      </c>
      <c r="I320" s="83" t="s">
        <v>320</v>
      </c>
      <c r="J320" s="83" t="s">
        <v>919</v>
      </c>
      <c r="K320" s="73"/>
      <c r="L320" s="6" t="s">
        <v>135</v>
      </c>
      <c r="M320" s="85" t="s">
        <v>1109</v>
      </c>
      <c r="N320" s="40" t="s">
        <v>31</v>
      </c>
      <c r="O320" s="2" t="str">
        <f>VLOOKUP(H320,[1]Sheet1!$I$3:$T$185,1,0)</f>
        <v>30.721.0550</v>
      </c>
    </row>
    <row r="321" spans="1:15" ht="20.25">
      <c r="A321" s="44"/>
      <c r="B321" s="17"/>
      <c r="C321" s="17"/>
      <c r="D321" s="17"/>
      <c r="E321" s="45"/>
      <c r="F321" s="111">
        <v>12</v>
      </c>
      <c r="G321" s="28" t="s">
        <v>569</v>
      </c>
      <c r="H321" s="5" t="s">
        <v>771</v>
      </c>
      <c r="I321" s="73" t="s">
        <v>120</v>
      </c>
      <c r="J321" s="73" t="s">
        <v>321</v>
      </c>
      <c r="K321" s="73"/>
      <c r="L321" s="6" t="s">
        <v>108</v>
      </c>
      <c r="M321" s="85"/>
      <c r="N321" s="40" t="s">
        <v>32</v>
      </c>
      <c r="O321" s="2" t="e">
        <f>VLOOKUP(H321,[1]Sheet1!$I$3:$T$185,1,0)</f>
        <v>#N/A</v>
      </c>
    </row>
    <row r="322" spans="1:15" ht="20.25">
      <c r="A322" s="44"/>
      <c r="B322" s="17"/>
      <c r="C322" s="17"/>
      <c r="D322" s="17"/>
      <c r="E322" s="45"/>
      <c r="F322" s="111">
        <v>13</v>
      </c>
      <c r="G322" s="28" t="s">
        <v>570</v>
      </c>
      <c r="H322" s="5" t="s">
        <v>772</v>
      </c>
      <c r="I322" s="73" t="s">
        <v>322</v>
      </c>
      <c r="J322" s="73" t="s">
        <v>323</v>
      </c>
      <c r="K322" s="73"/>
      <c r="L322" s="6" t="s">
        <v>108</v>
      </c>
      <c r="M322" s="85"/>
      <c r="N322" s="40" t="s">
        <v>32</v>
      </c>
      <c r="O322" s="2" t="e">
        <f>VLOOKUP(H322,[1]Sheet1!$I$3:$T$185,1,0)</f>
        <v>#N/A</v>
      </c>
    </row>
    <row r="323" spans="1:15" ht="20.25">
      <c r="A323" s="44"/>
      <c r="B323" s="17"/>
      <c r="C323" s="17"/>
      <c r="D323" s="17"/>
      <c r="E323" s="45"/>
      <c r="F323" s="111">
        <v>14</v>
      </c>
      <c r="G323" s="28" t="s">
        <v>388</v>
      </c>
      <c r="H323" s="5" t="s">
        <v>619</v>
      </c>
      <c r="I323" s="73" t="s">
        <v>112</v>
      </c>
      <c r="J323" s="73" t="s">
        <v>128</v>
      </c>
      <c r="K323" s="73"/>
      <c r="L323" s="6" t="s">
        <v>108</v>
      </c>
      <c r="M323" s="85" t="s">
        <v>1028</v>
      </c>
      <c r="N323" s="40" t="s">
        <v>32</v>
      </c>
      <c r="O323" s="2" t="e">
        <f>VLOOKUP(H323,[1]Sheet1!$I$3:$T$185,1,0)</f>
        <v>#N/A</v>
      </c>
    </row>
    <row r="324" spans="1:15" ht="14.25" customHeight="1">
      <c r="A324" s="44"/>
      <c r="B324" s="17"/>
      <c r="C324" s="17"/>
      <c r="D324" s="17"/>
      <c r="E324" s="45"/>
      <c r="F324" s="111">
        <v>15</v>
      </c>
      <c r="G324" s="28" t="s">
        <v>571</v>
      </c>
      <c r="H324" s="5" t="s">
        <v>773</v>
      </c>
      <c r="I324" s="83" t="s">
        <v>324</v>
      </c>
      <c r="J324" s="83" t="s">
        <v>919</v>
      </c>
      <c r="K324" s="73"/>
      <c r="L324" s="6" t="s">
        <v>135</v>
      </c>
      <c r="M324" s="85" t="s">
        <v>1110</v>
      </c>
      <c r="N324" s="40" t="s">
        <v>31</v>
      </c>
      <c r="O324" s="2" t="str">
        <f>VLOOKUP(H324,[1]Sheet1!$I$3:$T$185,1,0)</f>
        <v>30.722.0700</v>
      </c>
    </row>
    <row r="325" spans="1:15" ht="14.25" customHeight="1">
      <c r="A325" s="44"/>
      <c r="B325" s="17"/>
      <c r="C325" s="17"/>
      <c r="D325" s="17"/>
      <c r="E325" s="45"/>
      <c r="F325" s="111">
        <v>16</v>
      </c>
      <c r="G325" s="28" t="s">
        <v>393</v>
      </c>
      <c r="H325" s="5" t="s">
        <v>627</v>
      </c>
      <c r="I325" s="83" t="s">
        <v>139</v>
      </c>
      <c r="J325" s="83" t="s">
        <v>923</v>
      </c>
      <c r="K325" s="73"/>
      <c r="L325" s="6" t="s">
        <v>106</v>
      </c>
      <c r="M325" s="85" t="s">
        <v>801</v>
      </c>
      <c r="N325" s="40">
        <v>1</v>
      </c>
      <c r="O325" s="2" t="str">
        <f>VLOOKUP(H325,[1]Sheet1!$I$3:$T$185,1,0)</f>
        <v>30.755.0070</v>
      </c>
    </row>
    <row r="326" spans="1:15" ht="14.25" customHeight="1">
      <c r="A326" s="44"/>
      <c r="B326" s="17"/>
      <c r="C326" s="17"/>
      <c r="D326" s="17"/>
      <c r="E326" s="45"/>
      <c r="F326" s="111">
        <v>17</v>
      </c>
      <c r="G326" s="28" t="s">
        <v>572</v>
      </c>
      <c r="H326" s="5" t="s">
        <v>774</v>
      </c>
      <c r="I326" s="83" t="s">
        <v>325</v>
      </c>
      <c r="J326" s="83" t="s">
        <v>919</v>
      </c>
      <c r="K326" s="73"/>
      <c r="L326" s="6" t="s">
        <v>135</v>
      </c>
      <c r="M326" s="85" t="s">
        <v>1111</v>
      </c>
      <c r="N326" s="40" t="s">
        <v>31</v>
      </c>
      <c r="O326" s="2" t="str">
        <f>VLOOKUP(H326,[1]Sheet1!$I$3:$T$185,1,0)</f>
        <v>30.717.1000</v>
      </c>
    </row>
    <row r="327" spans="1:15" ht="14.25" customHeight="1">
      <c r="A327" s="44"/>
      <c r="B327" s="17"/>
      <c r="C327" s="17"/>
      <c r="D327" s="17"/>
      <c r="E327" s="45"/>
      <c r="F327" s="111">
        <v>18</v>
      </c>
      <c r="G327" s="28" t="s">
        <v>382</v>
      </c>
      <c r="H327" s="5" t="s">
        <v>614</v>
      </c>
      <c r="I327" s="73" t="s">
        <v>120</v>
      </c>
      <c r="J327" s="73" t="s">
        <v>121</v>
      </c>
      <c r="K327" s="73"/>
      <c r="L327" s="6" t="s">
        <v>108</v>
      </c>
      <c r="M327" s="85" t="s">
        <v>805</v>
      </c>
      <c r="N327" s="40" t="s">
        <v>32</v>
      </c>
      <c r="O327" s="2" t="e">
        <f>VLOOKUP(H327,[1]Sheet1!$I$3:$T$185,1,0)</f>
        <v>#N/A</v>
      </c>
    </row>
    <row r="328" spans="1:15" ht="20.25">
      <c r="A328" s="44"/>
      <c r="B328" s="17"/>
      <c r="C328" s="17"/>
      <c r="D328" s="17"/>
      <c r="E328" s="45"/>
      <c r="F328" s="111">
        <v>19</v>
      </c>
      <c r="G328" s="28" t="s">
        <v>391</v>
      </c>
      <c r="H328" s="5" t="s">
        <v>625</v>
      </c>
      <c r="I328" s="73" t="s">
        <v>136</v>
      </c>
      <c r="J328" s="73" t="s">
        <v>137</v>
      </c>
      <c r="K328" s="73"/>
      <c r="L328" s="6" t="s">
        <v>108</v>
      </c>
      <c r="M328" s="85"/>
      <c r="N328" s="40" t="s">
        <v>31</v>
      </c>
      <c r="O328" s="2" t="e">
        <f>VLOOKUP(H328,[1]Sheet1!$I$3:$T$185,1,0)</f>
        <v>#N/A</v>
      </c>
    </row>
    <row r="329" spans="1:15" ht="20.25">
      <c r="A329" s="44"/>
      <c r="B329" s="17"/>
      <c r="C329" s="17"/>
      <c r="D329" s="17"/>
      <c r="E329" s="45"/>
      <c r="F329" s="111">
        <v>20</v>
      </c>
      <c r="G329" s="28" t="s">
        <v>573</v>
      </c>
      <c r="H329" s="5" t="s">
        <v>775</v>
      </c>
      <c r="I329" s="83" t="s">
        <v>326</v>
      </c>
      <c r="J329" s="83" t="s">
        <v>1003</v>
      </c>
      <c r="K329" s="73"/>
      <c r="L329" s="6" t="s">
        <v>108</v>
      </c>
      <c r="M329" s="85" t="s">
        <v>1112</v>
      </c>
      <c r="N329" s="40">
        <v>1</v>
      </c>
      <c r="O329" s="2" t="str">
        <f>VLOOKUP(H329,[1]Sheet1!$I$3:$T$185,1,0)</f>
        <v>30.757.0040</v>
      </c>
    </row>
    <row r="330" spans="1:15" ht="14.25" customHeight="1">
      <c r="A330" s="44"/>
      <c r="B330" s="17"/>
      <c r="C330" s="17"/>
      <c r="D330" s="17"/>
      <c r="E330" s="45"/>
      <c r="F330" s="111">
        <v>21</v>
      </c>
      <c r="G330" s="28" t="s">
        <v>574</v>
      </c>
      <c r="H330" s="5" t="s">
        <v>776</v>
      </c>
      <c r="I330" s="83" t="s">
        <v>327</v>
      </c>
      <c r="J330" s="83" t="s">
        <v>919</v>
      </c>
      <c r="K330" s="73"/>
      <c r="L330" s="6" t="s">
        <v>135</v>
      </c>
      <c r="M330" s="85" t="s">
        <v>1113</v>
      </c>
      <c r="N330" s="40" t="s">
        <v>31</v>
      </c>
      <c r="O330" s="2" t="str">
        <f>VLOOKUP(H330,[1]Sheet1!$I$3:$T$185,1,0)</f>
        <v>30.723.0650</v>
      </c>
    </row>
    <row r="331" spans="1:15" ht="14.25" customHeight="1">
      <c r="A331" s="44"/>
      <c r="B331" s="17"/>
      <c r="C331" s="17"/>
      <c r="D331" s="17"/>
      <c r="E331" s="45"/>
      <c r="F331" s="111">
        <v>22</v>
      </c>
      <c r="G331" s="28" t="s">
        <v>575</v>
      </c>
      <c r="H331" s="5" t="s">
        <v>777</v>
      </c>
      <c r="I331" s="83" t="s">
        <v>328</v>
      </c>
      <c r="J331" s="83" t="s">
        <v>919</v>
      </c>
      <c r="K331" s="73"/>
      <c r="L331" s="6" t="s">
        <v>135</v>
      </c>
      <c r="M331" s="85" t="s">
        <v>1114</v>
      </c>
      <c r="N331" s="40" t="s">
        <v>31</v>
      </c>
      <c r="O331" s="2" t="str">
        <f>VLOOKUP(H331,[1]Sheet1!$I$3:$T$185,1,0)</f>
        <v>30.751.0080</v>
      </c>
    </row>
    <row r="332" spans="1:15" ht="8.1" customHeight="1">
      <c r="A332" s="11"/>
      <c r="B332" s="11"/>
      <c r="C332" s="11"/>
      <c r="D332" s="11"/>
      <c r="E332" s="11"/>
      <c r="M332" s="86"/>
      <c r="N332" s="11"/>
      <c r="O332" s="2" t="e">
        <f>VLOOKUP(H332,[1]Sheet1!$I$3:$T$185,1,0)</f>
        <v>#N/A</v>
      </c>
    </row>
    <row r="333" spans="1:15" ht="21" customHeight="1">
      <c r="A333" s="23" t="s">
        <v>0</v>
      </c>
      <c r="B333" s="23"/>
      <c r="C333" s="23"/>
      <c r="D333" s="23"/>
      <c r="E333" s="23"/>
      <c r="F333" s="27" t="s">
        <v>25</v>
      </c>
      <c r="G333" s="27"/>
      <c r="H333" s="27"/>
      <c r="I333" s="27"/>
      <c r="J333" s="27"/>
      <c r="K333" s="27"/>
      <c r="L333" s="27"/>
      <c r="M333" s="87"/>
      <c r="N333" s="27"/>
      <c r="O333" s="2" t="e">
        <f>VLOOKUP(H333,[1]Sheet1!$I$3:$T$185,1,0)</f>
        <v>#N/A</v>
      </c>
    </row>
    <row r="334" spans="1:15" ht="27" customHeight="1">
      <c r="A334" s="60"/>
      <c r="B334" s="60"/>
      <c r="C334" s="60"/>
      <c r="D334" s="60"/>
      <c r="E334" s="60"/>
      <c r="F334" s="24" t="s">
        <v>6</v>
      </c>
      <c r="G334" s="9" t="s">
        <v>360</v>
      </c>
      <c r="H334" s="9"/>
      <c r="I334" s="24" t="s">
        <v>7</v>
      </c>
      <c r="J334" s="9" t="s">
        <v>8</v>
      </c>
      <c r="K334" s="9" t="s">
        <v>9</v>
      </c>
      <c r="L334" s="9" t="s">
        <v>28</v>
      </c>
      <c r="M334" s="25" t="s">
        <v>30</v>
      </c>
      <c r="N334" s="9" t="s">
        <v>10</v>
      </c>
      <c r="O334" s="2" t="e">
        <f>VLOOKUP(H334,[1]Sheet1!$I$3:$T$185,1,0)</f>
        <v>#N/A</v>
      </c>
    </row>
    <row r="335" spans="1:15" ht="14.25">
      <c r="A335" s="33"/>
      <c r="B335" s="34"/>
      <c r="C335" s="34"/>
      <c r="D335" s="34"/>
      <c r="E335" s="35"/>
      <c r="F335" s="105" t="s">
        <v>49</v>
      </c>
      <c r="G335" s="28" t="s">
        <v>576</v>
      </c>
      <c r="H335" s="5" t="s">
        <v>778</v>
      </c>
      <c r="I335" s="83" t="s">
        <v>329</v>
      </c>
      <c r="J335" s="83" t="s">
        <v>919</v>
      </c>
      <c r="K335" s="73"/>
      <c r="L335" s="6" t="s">
        <v>108</v>
      </c>
      <c r="M335" s="85" t="s">
        <v>1115</v>
      </c>
      <c r="N335" s="5">
        <v>1</v>
      </c>
      <c r="O335" s="2" t="str">
        <f>VLOOKUP(H335,[1]Sheet1!$I$3:$T$185,1,0)</f>
        <v>30.702.2300</v>
      </c>
    </row>
    <row r="336" spans="1:15" ht="21" customHeight="1">
      <c r="A336" s="36"/>
      <c r="E336" s="37"/>
      <c r="F336" s="105" t="s">
        <v>50</v>
      </c>
      <c r="G336" s="28" t="s">
        <v>577</v>
      </c>
      <c r="H336" s="5" t="s">
        <v>779</v>
      </c>
      <c r="I336" s="73" t="s">
        <v>120</v>
      </c>
      <c r="J336" s="73" t="s">
        <v>330</v>
      </c>
      <c r="K336" s="73"/>
      <c r="L336" s="6" t="s">
        <v>108</v>
      </c>
      <c r="M336" s="85" t="s">
        <v>1116</v>
      </c>
      <c r="N336" s="5">
        <v>1</v>
      </c>
      <c r="O336" s="2" t="e">
        <f>VLOOKUP(H336,[1]Sheet1!$I$3:$T$185,1,0)</f>
        <v>#N/A</v>
      </c>
    </row>
    <row r="337" spans="1:15" ht="21" customHeight="1">
      <c r="A337" s="36"/>
      <c r="E337" s="37"/>
      <c r="F337" s="105" t="s">
        <v>51</v>
      </c>
      <c r="G337" s="28" t="s">
        <v>578</v>
      </c>
      <c r="H337" s="5" t="s">
        <v>780</v>
      </c>
      <c r="I337" s="73" t="s">
        <v>120</v>
      </c>
      <c r="J337" s="73" t="s">
        <v>331</v>
      </c>
      <c r="K337" s="73"/>
      <c r="L337" s="6" t="s">
        <v>108</v>
      </c>
      <c r="M337" s="85"/>
      <c r="N337" s="5">
        <v>1</v>
      </c>
      <c r="O337" s="2" t="e">
        <f>VLOOKUP(H337,[1]Sheet1!$I$3:$T$185,1,0)</f>
        <v>#N/A</v>
      </c>
    </row>
    <row r="338" spans="1:15" ht="21" customHeight="1">
      <c r="A338" s="36"/>
      <c r="E338" s="37"/>
      <c r="F338" s="105" t="s">
        <v>52</v>
      </c>
      <c r="G338" s="28" t="s">
        <v>579</v>
      </c>
      <c r="H338" s="5" t="s">
        <v>781</v>
      </c>
      <c r="I338" s="73" t="s">
        <v>247</v>
      </c>
      <c r="J338" s="73" t="s">
        <v>332</v>
      </c>
      <c r="K338" s="73"/>
      <c r="L338" s="6" t="s">
        <v>108</v>
      </c>
      <c r="M338" s="85" t="s">
        <v>812</v>
      </c>
      <c r="N338" s="5">
        <v>4</v>
      </c>
      <c r="O338" s="2" t="e">
        <f>VLOOKUP(H338,[1]Sheet1!$I$3:$T$185,1,0)</f>
        <v>#N/A</v>
      </c>
    </row>
    <row r="339" spans="1:15" ht="21" customHeight="1">
      <c r="A339" s="36"/>
      <c r="E339" s="37"/>
      <c r="F339" s="105" t="s">
        <v>53</v>
      </c>
      <c r="G339" s="28" t="s">
        <v>580</v>
      </c>
      <c r="H339" s="5" t="s">
        <v>782</v>
      </c>
      <c r="I339" s="83" t="s">
        <v>333</v>
      </c>
      <c r="J339" s="83" t="s">
        <v>1004</v>
      </c>
      <c r="K339" s="73"/>
      <c r="L339" s="6" t="s">
        <v>108</v>
      </c>
      <c r="M339" s="85" t="s">
        <v>1117</v>
      </c>
      <c r="N339" s="5">
        <v>1</v>
      </c>
      <c r="O339" s="2" t="str">
        <f>VLOOKUP(H339,[1]Sheet1!$I$3:$T$185,1,0)</f>
        <v>30.535.0022</v>
      </c>
    </row>
    <row r="340" spans="1:15" ht="21" customHeight="1">
      <c r="A340" s="36"/>
      <c r="E340" s="37"/>
      <c r="F340" s="105" t="s">
        <v>54</v>
      </c>
      <c r="G340" s="28" t="s">
        <v>581</v>
      </c>
      <c r="H340" s="5" t="s">
        <v>783</v>
      </c>
      <c r="I340" s="83" t="s">
        <v>334</v>
      </c>
      <c r="J340" s="83" t="s">
        <v>1004</v>
      </c>
      <c r="K340" s="73"/>
      <c r="L340" s="6" t="s">
        <v>108</v>
      </c>
      <c r="M340" s="85" t="s">
        <v>1118</v>
      </c>
      <c r="N340" s="5">
        <v>1</v>
      </c>
      <c r="O340" s="2" t="str">
        <f>VLOOKUP(H340,[1]Sheet1!$I$3:$T$185,1,0)</f>
        <v>30.535.0012</v>
      </c>
    </row>
    <row r="341" spans="1:15" ht="21" customHeight="1">
      <c r="A341" s="36"/>
      <c r="E341" s="37"/>
      <c r="F341" s="105" t="s">
        <v>55</v>
      </c>
      <c r="G341" s="28" t="s">
        <v>498</v>
      </c>
      <c r="H341" s="5" t="s">
        <v>719</v>
      </c>
      <c r="I341" s="73" t="s">
        <v>114</v>
      </c>
      <c r="J341" s="73" t="s">
        <v>258</v>
      </c>
      <c r="K341" s="73"/>
      <c r="L341" s="6" t="s">
        <v>108</v>
      </c>
      <c r="M341" s="85" t="s">
        <v>859</v>
      </c>
      <c r="N341" s="5">
        <v>4</v>
      </c>
      <c r="O341" s="2" t="e">
        <f>VLOOKUP(H341,[1]Sheet1!$I$3:$T$185,1,0)</f>
        <v>#N/A</v>
      </c>
    </row>
    <row r="342" spans="1:15" ht="21" customHeight="1">
      <c r="A342" s="36"/>
      <c r="E342" s="37"/>
      <c r="F342" s="105" t="s">
        <v>66</v>
      </c>
      <c r="G342" s="28" t="s">
        <v>582</v>
      </c>
      <c r="H342" s="5" t="s">
        <v>784</v>
      </c>
      <c r="I342" s="73" t="s">
        <v>335</v>
      </c>
      <c r="J342" s="73" t="s">
        <v>336</v>
      </c>
      <c r="K342" s="73"/>
      <c r="L342" s="6" t="s">
        <v>108</v>
      </c>
      <c r="M342" s="85" t="s">
        <v>894</v>
      </c>
      <c r="N342" s="5">
        <v>2</v>
      </c>
      <c r="O342" s="2" t="e">
        <f>VLOOKUP(H342,[1]Sheet1!$I$3:$T$185,1,0)</f>
        <v>#N/A</v>
      </c>
    </row>
    <row r="343" spans="1:15" ht="21" customHeight="1">
      <c r="A343" s="36"/>
      <c r="E343" s="37"/>
      <c r="F343" s="105" t="s">
        <v>56</v>
      </c>
      <c r="G343" s="28" t="s">
        <v>583</v>
      </c>
      <c r="H343" s="5" t="s">
        <v>785</v>
      </c>
      <c r="I343" s="83" t="s">
        <v>337</v>
      </c>
      <c r="J343" s="83" t="s">
        <v>1005</v>
      </c>
      <c r="K343" s="73"/>
      <c r="L343" s="6" t="s">
        <v>108</v>
      </c>
      <c r="M343" s="85" t="s">
        <v>1119</v>
      </c>
      <c r="N343" s="5">
        <v>1</v>
      </c>
      <c r="O343" s="2" t="str">
        <f>VLOOKUP(H343,[1]Sheet1!$I$3:$T$185,1,0)</f>
        <v>30.535.0032</v>
      </c>
    </row>
    <row r="344" spans="1:15" ht="21" customHeight="1">
      <c r="A344" s="36"/>
      <c r="E344" s="37"/>
      <c r="F344" s="105" t="s">
        <v>57</v>
      </c>
      <c r="G344" s="28" t="s">
        <v>584</v>
      </c>
      <c r="H344" s="94" t="s">
        <v>1296</v>
      </c>
      <c r="I344" s="95" t="s">
        <v>1297</v>
      </c>
      <c r="J344" s="95" t="s">
        <v>1298</v>
      </c>
      <c r="K344" s="73"/>
      <c r="L344" s="6" t="s">
        <v>108</v>
      </c>
      <c r="M344" s="85" t="s">
        <v>1120</v>
      </c>
      <c r="N344" s="5">
        <v>1</v>
      </c>
      <c r="O344" s="2" t="str">
        <f>VLOOKUP(H344,[1]Sheet1!$I$3:$T$185,1,0)</f>
        <v>30.232.0025</v>
      </c>
    </row>
    <row r="345" spans="1:15" ht="21" customHeight="1">
      <c r="A345" s="36"/>
      <c r="E345" s="37"/>
      <c r="F345" s="105" t="s">
        <v>58</v>
      </c>
      <c r="G345" s="28" t="s">
        <v>585</v>
      </c>
      <c r="H345" s="5" t="s">
        <v>1016</v>
      </c>
      <c r="I345" s="73" t="s">
        <v>1017</v>
      </c>
      <c r="J345" s="73" t="s">
        <v>1018</v>
      </c>
      <c r="K345" s="73"/>
      <c r="L345" s="6" t="s">
        <v>135</v>
      </c>
      <c r="M345" s="85"/>
      <c r="N345" s="5">
        <v>1</v>
      </c>
      <c r="O345" s="2" t="str">
        <f>VLOOKUP(H345,[1]Sheet1!$I$3:$T$185,1,0)</f>
        <v>30.616.0400</v>
      </c>
    </row>
    <row r="346" spans="1:15" ht="21" customHeight="1">
      <c r="A346" s="36"/>
      <c r="E346" s="37"/>
      <c r="F346" s="105" t="s">
        <v>59</v>
      </c>
      <c r="G346" s="28" t="s">
        <v>364</v>
      </c>
      <c r="H346" s="5" t="s">
        <v>642</v>
      </c>
      <c r="I346" s="73" t="s">
        <v>120</v>
      </c>
      <c r="J346" s="73" t="s">
        <v>165</v>
      </c>
      <c r="K346" s="73"/>
      <c r="L346" s="6" t="s">
        <v>108</v>
      </c>
      <c r="M346" s="85" t="s">
        <v>827</v>
      </c>
      <c r="N346" s="5">
        <v>7</v>
      </c>
      <c r="O346" s="2" t="e">
        <f>VLOOKUP(H346,[1]Sheet1!$I$3:$T$185,1,0)</f>
        <v>#N/A</v>
      </c>
    </row>
    <row r="347" spans="1:15" ht="21" customHeight="1">
      <c r="A347" s="36"/>
      <c r="E347" s="37"/>
      <c r="F347" s="105" t="s">
        <v>60</v>
      </c>
      <c r="G347" s="28" t="s">
        <v>586</v>
      </c>
      <c r="H347" s="5" t="s">
        <v>786</v>
      </c>
      <c r="I347" s="83" t="s">
        <v>338</v>
      </c>
      <c r="J347" s="83" t="s">
        <v>1006</v>
      </c>
      <c r="K347" s="73"/>
      <c r="L347" s="6" t="s">
        <v>278</v>
      </c>
      <c r="M347" s="85" t="s">
        <v>1121</v>
      </c>
      <c r="N347" s="5">
        <v>1</v>
      </c>
      <c r="O347" s="2" t="str">
        <f>VLOOKUP(H347,[1]Sheet1!$I$3:$T$185,1,0)</f>
        <v>30.230.0030</v>
      </c>
    </row>
    <row r="348" spans="1:15" ht="21" customHeight="1">
      <c r="A348" s="36"/>
      <c r="E348" s="37"/>
      <c r="F348" s="105" t="s">
        <v>61</v>
      </c>
      <c r="G348" s="28" t="s">
        <v>552</v>
      </c>
      <c r="H348" s="5" t="s">
        <v>755</v>
      </c>
      <c r="I348" s="73" t="s">
        <v>247</v>
      </c>
      <c r="J348" s="73" t="s">
        <v>301</v>
      </c>
      <c r="K348" s="73"/>
      <c r="L348" s="6" t="s">
        <v>108</v>
      </c>
      <c r="M348" s="85" t="s">
        <v>887</v>
      </c>
      <c r="N348" s="5">
        <v>2</v>
      </c>
      <c r="O348" s="2" t="e">
        <f>VLOOKUP(H348,[1]Sheet1!$I$3:$T$185,1,0)</f>
        <v>#N/A</v>
      </c>
    </row>
    <row r="349" spans="1:15" ht="21" customHeight="1">
      <c r="A349" s="36"/>
      <c r="E349" s="37"/>
      <c r="F349" s="105" t="s">
        <v>62</v>
      </c>
      <c r="G349" s="28" t="s">
        <v>412</v>
      </c>
      <c r="H349" s="5" t="s">
        <v>645</v>
      </c>
      <c r="I349" s="73" t="s">
        <v>120</v>
      </c>
      <c r="J349" s="73" t="s">
        <v>168</v>
      </c>
      <c r="K349" s="73"/>
      <c r="L349" s="6" t="s">
        <v>108</v>
      </c>
      <c r="M349" s="85" t="s">
        <v>830</v>
      </c>
      <c r="N349" s="5">
        <v>1</v>
      </c>
      <c r="O349" s="2" t="e">
        <f>VLOOKUP(H349,[1]Sheet1!$I$3:$T$185,1,0)</f>
        <v>#N/A</v>
      </c>
    </row>
    <row r="350" spans="1:15" ht="21" customHeight="1">
      <c r="A350" s="36"/>
      <c r="E350" s="37"/>
      <c r="F350" s="105" t="s">
        <v>63</v>
      </c>
      <c r="G350" s="28" t="s">
        <v>587</v>
      </c>
      <c r="H350" s="5" t="s">
        <v>787</v>
      </c>
      <c r="I350" s="73" t="s">
        <v>114</v>
      </c>
      <c r="J350" s="73" t="s">
        <v>339</v>
      </c>
      <c r="K350" s="73"/>
      <c r="L350" s="6" t="s">
        <v>108</v>
      </c>
      <c r="M350" s="85" t="s">
        <v>859</v>
      </c>
      <c r="N350" s="5">
        <v>1</v>
      </c>
      <c r="O350" s="2" t="e">
        <f>VLOOKUP(H350,[1]Sheet1!$I$3:$T$185,1,0)</f>
        <v>#N/A</v>
      </c>
    </row>
    <row r="351" spans="1:15" ht="21" customHeight="1">
      <c r="A351" s="36"/>
      <c r="E351" s="37"/>
      <c r="F351" s="105" t="s">
        <v>64</v>
      </c>
      <c r="G351" s="28" t="s">
        <v>588</v>
      </c>
      <c r="H351" s="5" t="s">
        <v>788</v>
      </c>
      <c r="I351" s="73" t="s">
        <v>247</v>
      </c>
      <c r="J351" s="73" t="s">
        <v>340</v>
      </c>
      <c r="K351" s="73"/>
      <c r="L351" s="6" t="s">
        <v>108</v>
      </c>
      <c r="M351" s="85" t="s">
        <v>886</v>
      </c>
      <c r="N351" s="5">
        <v>2</v>
      </c>
      <c r="O351" s="2" t="e">
        <f>VLOOKUP(H351,[1]Sheet1!$I$3:$T$185,1,0)</f>
        <v>#N/A</v>
      </c>
    </row>
    <row r="352" spans="1:15" ht="21" customHeight="1">
      <c r="A352" s="36"/>
      <c r="E352" s="37"/>
      <c r="F352" s="105" t="s">
        <v>65</v>
      </c>
      <c r="G352" s="28" t="s">
        <v>589</v>
      </c>
      <c r="H352" s="5" t="s">
        <v>1189</v>
      </c>
      <c r="I352" s="83" t="s">
        <v>1138</v>
      </c>
      <c r="J352" s="83" t="s">
        <v>1190</v>
      </c>
      <c r="K352" s="73"/>
      <c r="L352" s="6" t="s">
        <v>108</v>
      </c>
      <c r="M352" s="85" t="s">
        <v>1139</v>
      </c>
      <c r="N352" s="5">
        <v>1</v>
      </c>
      <c r="O352" s="2" t="str">
        <f>VLOOKUP(H352,[1]Sheet1!$I$3:$T$185,1,0)</f>
        <v>30.710.0315</v>
      </c>
    </row>
    <row r="353" spans="1:15" ht="21" customHeight="1">
      <c r="A353" s="36"/>
      <c r="E353" s="37"/>
      <c r="F353" s="105" t="s">
        <v>67</v>
      </c>
      <c r="G353" s="28" t="s">
        <v>589</v>
      </c>
      <c r="H353" s="5" t="s">
        <v>1191</v>
      </c>
      <c r="I353" s="83" t="s">
        <v>1007</v>
      </c>
      <c r="J353" s="83" t="s">
        <v>1192</v>
      </c>
      <c r="K353" s="73"/>
      <c r="L353" s="6" t="s">
        <v>108</v>
      </c>
      <c r="M353" s="85" t="s">
        <v>1122</v>
      </c>
      <c r="N353" s="5">
        <v>1</v>
      </c>
      <c r="O353" s="2" t="str">
        <f>VLOOKUP(H353,[1]Sheet1!$I$3:$T$185,1,0)</f>
        <v>30.712.0060</v>
      </c>
    </row>
    <row r="354" spans="1:15" ht="21" customHeight="1">
      <c r="A354" s="36"/>
      <c r="E354" s="37"/>
      <c r="F354" s="105" t="s">
        <v>68</v>
      </c>
      <c r="G354" s="28" t="s">
        <v>590</v>
      </c>
      <c r="H354" s="5" t="s">
        <v>789</v>
      </c>
      <c r="I354" s="83" t="s">
        <v>341</v>
      </c>
      <c r="J354" s="83" t="s">
        <v>1008</v>
      </c>
      <c r="K354" s="73"/>
      <c r="L354" s="6" t="s">
        <v>108</v>
      </c>
      <c r="M354" s="85" t="s">
        <v>895</v>
      </c>
      <c r="N354" s="5">
        <v>1</v>
      </c>
      <c r="O354" s="2" t="str">
        <f>VLOOKUP(H354,[1]Sheet1!$I$3:$T$185,1,0)</f>
        <v>30.143.0010</v>
      </c>
    </row>
    <row r="355" spans="1:15" ht="21" customHeight="1">
      <c r="A355" s="62"/>
      <c r="B355" s="63"/>
      <c r="C355" s="63"/>
      <c r="D355" s="63"/>
      <c r="E355" s="64"/>
      <c r="F355" s="105" t="s">
        <v>69</v>
      </c>
      <c r="G355" s="28" t="s">
        <v>590</v>
      </c>
      <c r="H355" s="5" t="s">
        <v>1142</v>
      </c>
      <c r="I355" s="83" t="s">
        <v>1140</v>
      </c>
      <c r="J355" s="83" t="s">
        <v>1141</v>
      </c>
      <c r="K355" s="73"/>
      <c r="L355" s="6" t="s">
        <v>108</v>
      </c>
      <c r="M355" s="85" t="s">
        <v>1143</v>
      </c>
      <c r="N355" s="5">
        <v>1</v>
      </c>
      <c r="O355" s="2" t="e">
        <f>VLOOKUP(H355,[1]Sheet1!$I$3:$T$185,1,0)</f>
        <v>#N/A</v>
      </c>
    </row>
    <row r="356" spans="1:15" ht="8.1" customHeight="1">
      <c r="A356" s="11"/>
      <c r="B356" s="11"/>
      <c r="C356" s="11"/>
      <c r="D356" s="11"/>
      <c r="E356" s="11"/>
      <c r="M356" s="86"/>
      <c r="N356" s="11"/>
      <c r="O356" s="2" t="e">
        <f>VLOOKUP(H356,[1]Sheet1!$I$3:$T$185,1,0)</f>
        <v>#N/A</v>
      </c>
    </row>
    <row r="357" spans="1:15" ht="21" customHeight="1">
      <c r="A357" s="60" t="s">
        <v>0</v>
      </c>
      <c r="B357" s="60"/>
      <c r="C357" s="60"/>
      <c r="D357" s="60"/>
      <c r="E357" s="60"/>
      <c r="F357" s="27" t="s">
        <v>27</v>
      </c>
      <c r="G357" s="27"/>
      <c r="H357" s="27"/>
      <c r="I357" s="27"/>
      <c r="J357" s="27"/>
      <c r="K357" s="27"/>
      <c r="L357" s="27"/>
      <c r="M357" s="87"/>
      <c r="N357" s="27"/>
      <c r="O357" s="2" t="e">
        <f>VLOOKUP(H357,[1]Sheet1!$I$3:$T$185,1,0)</f>
        <v>#N/A</v>
      </c>
    </row>
    <row r="358" spans="1:15" ht="27" customHeight="1">
      <c r="A358" s="61"/>
      <c r="B358" s="77"/>
      <c r="C358" s="77"/>
      <c r="D358" s="77"/>
      <c r="E358" s="78"/>
      <c r="F358" s="76" t="s">
        <v>6</v>
      </c>
      <c r="G358" s="9" t="s">
        <v>360</v>
      </c>
      <c r="H358" s="9"/>
      <c r="I358" s="24" t="s">
        <v>7</v>
      </c>
      <c r="J358" s="9" t="s">
        <v>8</v>
      </c>
      <c r="K358" s="9" t="s">
        <v>9</v>
      </c>
      <c r="L358" s="9" t="s">
        <v>28</v>
      </c>
      <c r="M358" s="25" t="s">
        <v>30</v>
      </c>
      <c r="N358" s="9" t="s">
        <v>10</v>
      </c>
      <c r="O358" s="2" t="e">
        <f>VLOOKUP(H358,[1]Sheet1!$I$3:$T$185,1,0)</f>
        <v>#N/A</v>
      </c>
    </row>
    <row r="359" spans="1:15" ht="32.25" customHeight="1">
      <c r="A359" s="79"/>
      <c r="E359" s="37"/>
      <c r="F359" s="105" t="s">
        <v>49</v>
      </c>
      <c r="G359" s="28" t="s">
        <v>424</v>
      </c>
      <c r="H359" s="5" t="s">
        <v>652</v>
      </c>
      <c r="I359" s="73" t="s">
        <v>114</v>
      </c>
      <c r="J359" s="73" t="s">
        <v>175</v>
      </c>
      <c r="K359" s="73"/>
      <c r="L359" s="6" t="s">
        <v>108</v>
      </c>
      <c r="M359" s="85" t="s">
        <v>1043</v>
      </c>
      <c r="N359" s="5">
        <v>8</v>
      </c>
      <c r="O359" s="2" t="e">
        <f>VLOOKUP(H359,[1]Sheet1!$I$3:$T$185,1,0)</f>
        <v>#N/A</v>
      </c>
    </row>
    <row r="360" spans="1:15" ht="32.25" customHeight="1">
      <c r="A360" s="79"/>
      <c r="E360" s="37"/>
      <c r="F360" s="105" t="s">
        <v>50</v>
      </c>
      <c r="G360" s="28" t="s">
        <v>412</v>
      </c>
      <c r="H360" s="5" t="s">
        <v>645</v>
      </c>
      <c r="I360" s="73" t="s">
        <v>120</v>
      </c>
      <c r="J360" s="73" t="s">
        <v>168</v>
      </c>
      <c r="K360" s="73"/>
      <c r="L360" s="6" t="s">
        <v>108</v>
      </c>
      <c r="M360" s="85" t="s">
        <v>830</v>
      </c>
      <c r="N360" s="5">
        <v>4</v>
      </c>
      <c r="O360" s="2" t="e">
        <f>VLOOKUP(H360,[1]Sheet1!$I$3:$T$185,1,0)</f>
        <v>#N/A</v>
      </c>
    </row>
    <row r="361" spans="1:15" ht="32.25" customHeight="1">
      <c r="A361" s="79"/>
      <c r="E361" s="37"/>
      <c r="F361" s="105" t="s">
        <v>51</v>
      </c>
      <c r="G361" s="28" t="s">
        <v>591</v>
      </c>
      <c r="H361" s="5" t="s">
        <v>790</v>
      </c>
      <c r="I361" s="83" t="s">
        <v>342</v>
      </c>
      <c r="J361" s="83" t="s">
        <v>1009</v>
      </c>
      <c r="K361" s="73"/>
      <c r="L361" s="6" t="s">
        <v>177</v>
      </c>
      <c r="M361" s="85" t="s">
        <v>1123</v>
      </c>
      <c r="N361" s="5" t="s">
        <v>607</v>
      </c>
      <c r="O361" s="2" t="str">
        <f>VLOOKUP(H361,[1]Sheet1!$I$3:$T$185,1,0)</f>
        <v>30.763.0050</v>
      </c>
    </row>
    <row r="362" spans="1:15" ht="32.25" customHeight="1">
      <c r="A362" s="79"/>
      <c r="E362" s="37"/>
      <c r="F362" s="105" t="s">
        <v>52</v>
      </c>
      <c r="G362" s="28" t="s">
        <v>364</v>
      </c>
      <c r="H362" s="5" t="s">
        <v>642</v>
      </c>
      <c r="I362" s="73" t="s">
        <v>120</v>
      </c>
      <c r="J362" s="73" t="s">
        <v>165</v>
      </c>
      <c r="K362" s="73"/>
      <c r="L362" s="6" t="s">
        <v>108</v>
      </c>
      <c r="M362" s="85" t="s">
        <v>827</v>
      </c>
      <c r="N362" s="5">
        <v>5</v>
      </c>
      <c r="O362" s="2" t="e">
        <f>VLOOKUP(H362,[1]Sheet1!$I$3:$T$185,1,0)</f>
        <v>#N/A</v>
      </c>
    </row>
    <row r="363" spans="1:15" ht="32.25" customHeight="1">
      <c r="A363" s="79"/>
      <c r="E363" s="37"/>
      <c r="F363" s="105" t="s">
        <v>53</v>
      </c>
      <c r="G363" s="28" t="s">
        <v>592</v>
      </c>
      <c r="H363" s="5" t="s">
        <v>791</v>
      </c>
      <c r="I363" s="83" t="s">
        <v>343</v>
      </c>
      <c r="J363" s="83" t="s">
        <v>1010</v>
      </c>
      <c r="K363" s="73"/>
      <c r="L363" s="6" t="s">
        <v>157</v>
      </c>
      <c r="M363" s="85" t="s">
        <v>1124</v>
      </c>
      <c r="N363" s="5">
        <v>1</v>
      </c>
      <c r="O363" s="2" t="str">
        <f>VLOOKUP(H363,[1]Sheet1!$I$3:$T$185,1,0)</f>
        <v>30.164.0010</v>
      </c>
    </row>
    <row r="364" spans="1:15" ht="32.25" customHeight="1">
      <c r="A364" s="79"/>
      <c r="E364" s="37"/>
      <c r="F364" s="105" t="s">
        <v>54</v>
      </c>
      <c r="G364" s="28" t="s">
        <v>593</v>
      </c>
      <c r="H364" s="5" t="s">
        <v>792</v>
      </c>
      <c r="I364" s="83" t="s">
        <v>344</v>
      </c>
      <c r="J364" s="83" t="s">
        <v>1011</v>
      </c>
      <c r="K364" s="73"/>
      <c r="L364" s="6" t="s">
        <v>157</v>
      </c>
      <c r="M364" s="85" t="s">
        <v>1125</v>
      </c>
      <c r="N364" s="5">
        <v>1</v>
      </c>
      <c r="O364" s="2" t="str">
        <f>VLOOKUP(H364,[1]Sheet1!$I$3:$T$185,1,0)</f>
        <v>30.165.0020</v>
      </c>
    </row>
    <row r="365" spans="1:15" ht="32.25" customHeight="1">
      <c r="A365" s="79"/>
      <c r="E365" s="37"/>
      <c r="F365" s="105" t="s">
        <v>55</v>
      </c>
      <c r="G365" s="28" t="s">
        <v>594</v>
      </c>
      <c r="H365" s="5" t="s">
        <v>793</v>
      </c>
      <c r="I365" s="73" t="s">
        <v>345</v>
      </c>
      <c r="J365" s="73" t="s">
        <v>346</v>
      </c>
      <c r="K365" s="73"/>
      <c r="L365" s="6" t="s">
        <v>108</v>
      </c>
      <c r="M365" s="85" t="s">
        <v>896</v>
      </c>
      <c r="N365" s="5">
        <v>1</v>
      </c>
      <c r="O365" s="2" t="e">
        <f>VLOOKUP(H365,[1]Sheet1!$I$3:$T$185,1,0)</f>
        <v>#N/A</v>
      </c>
    </row>
    <row r="366" spans="1:15" ht="32.25" customHeight="1">
      <c r="A366" s="36"/>
      <c r="E366" s="37"/>
      <c r="F366" s="105" t="s">
        <v>66</v>
      </c>
      <c r="G366" s="28" t="s">
        <v>595</v>
      </c>
      <c r="H366" s="5" t="s">
        <v>794</v>
      </c>
      <c r="I366" s="83" t="s">
        <v>338</v>
      </c>
      <c r="J366" s="83" t="s">
        <v>1012</v>
      </c>
      <c r="K366" s="73"/>
      <c r="L366" s="6" t="s">
        <v>278</v>
      </c>
      <c r="M366" s="85" t="s">
        <v>1121</v>
      </c>
      <c r="N366" s="5">
        <v>1</v>
      </c>
      <c r="O366" s="2" t="str">
        <f>VLOOKUP(H366,[1]Sheet1!$I$3:$T$185,1,0)</f>
        <v>30.230.0020</v>
      </c>
    </row>
    <row r="367" spans="1:15" ht="32.25" customHeight="1">
      <c r="A367" s="36"/>
      <c r="E367" s="37"/>
      <c r="F367" s="105" t="s">
        <v>56</v>
      </c>
      <c r="G367" s="28" t="s">
        <v>596</v>
      </c>
      <c r="H367" s="5" t="s">
        <v>1195</v>
      </c>
      <c r="I367" s="83" t="s">
        <v>347</v>
      </c>
      <c r="J367" s="83" t="s">
        <v>1196</v>
      </c>
      <c r="K367" s="73"/>
      <c r="L367" s="6" t="s">
        <v>157</v>
      </c>
      <c r="M367" s="85" t="s">
        <v>1126</v>
      </c>
      <c r="N367" s="5">
        <v>1</v>
      </c>
      <c r="O367" s="2" t="str">
        <f>VLOOKUP(H367,[1]Sheet1!$I$3:$T$185,1,0)</f>
        <v>30.163.0110</v>
      </c>
    </row>
    <row r="368" spans="1:15" ht="32.25" customHeight="1">
      <c r="A368" s="62"/>
      <c r="B368" s="63"/>
      <c r="C368" s="63"/>
      <c r="D368" s="63"/>
      <c r="E368" s="64"/>
      <c r="F368" s="105" t="s">
        <v>57</v>
      </c>
      <c r="G368" s="28" t="s">
        <v>597</v>
      </c>
      <c r="H368" s="5" t="s">
        <v>1193</v>
      </c>
      <c r="I368" s="83" t="s">
        <v>348</v>
      </c>
      <c r="J368" s="83" t="s">
        <v>1194</v>
      </c>
      <c r="K368" s="73"/>
      <c r="L368" s="6" t="s">
        <v>157</v>
      </c>
      <c r="M368" s="85" t="s">
        <v>1127</v>
      </c>
      <c r="N368" s="5">
        <v>1</v>
      </c>
      <c r="O368" s="2" t="str">
        <f>VLOOKUP(H368,[1]Sheet1!$I$3:$T$185,1,0)</f>
        <v>30.163.0100</v>
      </c>
    </row>
    <row r="369" spans="1:15" ht="8.1" customHeight="1">
      <c r="A369" s="11"/>
      <c r="B369" s="11"/>
      <c r="C369" s="11"/>
      <c r="D369" s="11"/>
      <c r="E369" s="11"/>
      <c r="M369" s="86"/>
      <c r="N369" s="11"/>
      <c r="O369" s="2" t="e">
        <f>VLOOKUP(H369,[1]Sheet1!$I$3:$T$185,1,0)</f>
        <v>#N/A</v>
      </c>
    </row>
    <row r="370" spans="1:15" ht="21" customHeight="1">
      <c r="A370" s="23" t="s">
        <v>0</v>
      </c>
      <c r="B370" s="23"/>
      <c r="C370" s="23"/>
      <c r="D370" s="23"/>
      <c r="E370" s="23"/>
      <c r="F370" s="27" t="s">
        <v>27</v>
      </c>
      <c r="G370" s="27"/>
      <c r="H370" s="27"/>
      <c r="I370" s="27"/>
      <c r="J370" s="27"/>
      <c r="K370" s="27"/>
      <c r="L370" s="27"/>
      <c r="M370" s="87"/>
      <c r="N370" s="27"/>
      <c r="O370" s="2" t="e">
        <f>VLOOKUP(H370,[1]Sheet1!$I$3:$T$185,1,0)</f>
        <v>#N/A</v>
      </c>
    </row>
    <row r="371" spans="1:15" ht="27" customHeight="1">
      <c r="A371" s="60"/>
      <c r="B371" s="60"/>
      <c r="C371" s="60"/>
      <c r="D371" s="60"/>
      <c r="E371" s="60"/>
      <c r="F371" s="24" t="s">
        <v>6</v>
      </c>
      <c r="G371" s="9" t="s">
        <v>360</v>
      </c>
      <c r="H371" s="9"/>
      <c r="I371" s="24" t="s">
        <v>7</v>
      </c>
      <c r="J371" s="9" t="s">
        <v>8</v>
      </c>
      <c r="K371" s="9" t="s">
        <v>9</v>
      </c>
      <c r="L371" s="9" t="s">
        <v>28</v>
      </c>
      <c r="M371" s="25" t="s">
        <v>30</v>
      </c>
      <c r="N371" s="9" t="s">
        <v>10</v>
      </c>
      <c r="O371" s="2" t="e">
        <f>VLOOKUP(H371,[1]Sheet1!$I$3:$T$185,1,0)</f>
        <v>#N/A</v>
      </c>
    </row>
    <row r="372" spans="1:15" ht="47.25" customHeight="1">
      <c r="A372" s="79"/>
      <c r="E372" s="37"/>
      <c r="F372" s="105" t="s">
        <v>31</v>
      </c>
      <c r="G372" s="28" t="s">
        <v>598</v>
      </c>
      <c r="H372" s="5" t="s">
        <v>795</v>
      </c>
      <c r="I372" s="83" t="s">
        <v>129</v>
      </c>
      <c r="J372" s="83" t="s">
        <v>1013</v>
      </c>
      <c r="K372" s="73"/>
      <c r="L372" s="6" t="s">
        <v>108</v>
      </c>
      <c r="M372" s="85" t="s">
        <v>897</v>
      </c>
      <c r="N372" s="5" t="s">
        <v>35</v>
      </c>
      <c r="O372" s="2" t="str">
        <f>VLOOKUP(H372,[1]Sheet1!$I$3:$T$185,1,0)</f>
        <v>30.148.0080</v>
      </c>
    </row>
    <row r="373" spans="1:15" ht="47.25" customHeight="1">
      <c r="A373" s="79"/>
      <c r="E373" s="37"/>
      <c r="F373" s="105" t="s">
        <v>32</v>
      </c>
      <c r="G373" s="5" t="s">
        <v>599</v>
      </c>
      <c r="H373" s="91" t="s">
        <v>1207</v>
      </c>
      <c r="I373" s="92" t="s">
        <v>349</v>
      </c>
      <c r="J373" s="92" t="s">
        <v>1208</v>
      </c>
      <c r="K373" s="73"/>
      <c r="L373" s="6" t="s">
        <v>111</v>
      </c>
      <c r="M373" s="85" t="s">
        <v>898</v>
      </c>
      <c r="N373" s="5" t="s">
        <v>32</v>
      </c>
      <c r="O373" s="2" t="str">
        <f>VLOOKUP(H373,[1]Sheet1!$I$3:$T$185,1,0)</f>
        <v>30.167.0320</v>
      </c>
    </row>
    <row r="374" spans="1:15" ht="47.25" customHeight="1">
      <c r="A374" s="79"/>
      <c r="E374" s="37"/>
      <c r="F374" s="105" t="s">
        <v>33</v>
      </c>
      <c r="G374" s="5" t="s">
        <v>600</v>
      </c>
      <c r="H374" s="91" t="s">
        <v>1209</v>
      </c>
      <c r="I374" s="92" t="s">
        <v>349</v>
      </c>
      <c r="J374" s="92" t="s">
        <v>1210</v>
      </c>
      <c r="K374" s="73"/>
      <c r="L374" s="6" t="s">
        <v>111</v>
      </c>
      <c r="M374" s="85" t="s">
        <v>898</v>
      </c>
      <c r="N374" s="5" t="s">
        <v>31</v>
      </c>
      <c r="O374" s="2" t="str">
        <f>VLOOKUP(H374,[1]Sheet1!$I$3:$T$185,1,0)</f>
        <v>30.167.0330</v>
      </c>
    </row>
    <row r="375" spans="1:15" ht="47.25" customHeight="1">
      <c r="A375" s="93"/>
      <c r="B375" s="63"/>
      <c r="C375" s="63"/>
      <c r="D375" s="63"/>
      <c r="E375" s="64"/>
      <c r="F375" s="105" t="s">
        <v>34</v>
      </c>
      <c r="G375" s="5"/>
      <c r="H375" s="5" t="s">
        <v>1219</v>
      </c>
      <c r="I375" s="83" t="s">
        <v>129</v>
      </c>
      <c r="J375" s="83" t="s">
        <v>1220</v>
      </c>
      <c r="K375" s="73"/>
      <c r="L375" s="6"/>
      <c r="M375" s="85" t="s">
        <v>897</v>
      </c>
      <c r="N375" s="5" t="s">
        <v>31</v>
      </c>
      <c r="O375" s="2" t="str">
        <f>VLOOKUP(H375,[1]Sheet1!$I$3:$T$185,1,0)</f>
        <v>30.148.0090</v>
      </c>
    </row>
    <row r="376" spans="1:15" ht="8.1" customHeight="1">
      <c r="A376" s="11"/>
      <c r="B376" s="11"/>
      <c r="C376" s="11"/>
      <c r="D376" s="11"/>
      <c r="E376" s="11"/>
      <c r="M376" s="86"/>
      <c r="N376" s="11"/>
      <c r="O376" s="2" t="e">
        <f>VLOOKUP(H376,[1]Sheet1!$I$3:$T$185,1,0)</f>
        <v>#N/A</v>
      </c>
    </row>
    <row r="377" spans="1:15" ht="21" customHeight="1">
      <c r="A377" s="23" t="s">
        <v>0</v>
      </c>
      <c r="B377" s="23"/>
      <c r="C377" s="23"/>
      <c r="D377" s="23"/>
      <c r="E377" s="23"/>
      <c r="F377" s="27" t="s">
        <v>27</v>
      </c>
      <c r="G377" s="27"/>
      <c r="H377" s="27"/>
      <c r="I377" s="27"/>
      <c r="J377" s="27"/>
      <c r="K377" s="27"/>
      <c r="L377" s="27"/>
      <c r="M377" s="87"/>
      <c r="N377" s="27"/>
      <c r="O377" s="2" t="e">
        <f>VLOOKUP(H377,[1]Sheet1!$I$3:$T$185,1,0)</f>
        <v>#N/A</v>
      </c>
    </row>
    <row r="378" spans="1:15" ht="27" customHeight="1">
      <c r="A378" s="23"/>
      <c r="B378" s="23"/>
      <c r="C378" s="23"/>
      <c r="D378" s="23"/>
      <c r="E378" s="23"/>
      <c r="F378" s="24" t="s">
        <v>6</v>
      </c>
      <c r="G378" s="9" t="s">
        <v>360</v>
      </c>
      <c r="H378" s="9"/>
      <c r="I378" s="24" t="s">
        <v>7</v>
      </c>
      <c r="J378" s="9" t="s">
        <v>8</v>
      </c>
      <c r="K378" s="9" t="s">
        <v>9</v>
      </c>
      <c r="L378" s="9" t="s">
        <v>28</v>
      </c>
      <c r="M378" s="25" t="s">
        <v>30</v>
      </c>
      <c r="N378" s="9" t="s">
        <v>10</v>
      </c>
      <c r="O378" s="2" t="e">
        <f>VLOOKUP(H378,[1]Sheet1!$I$3:$T$185,1,0)</f>
        <v>#N/A</v>
      </c>
    </row>
    <row r="379" spans="1:15" ht="47.25" customHeight="1">
      <c r="A379" s="33"/>
      <c r="B379" s="34"/>
      <c r="C379" s="34"/>
      <c r="D379" s="34"/>
      <c r="E379" s="35"/>
      <c r="F379" s="6" t="s">
        <v>49</v>
      </c>
      <c r="G379" s="5" t="s">
        <v>601</v>
      </c>
      <c r="H379" s="5" t="s">
        <v>796</v>
      </c>
      <c r="I379" s="73" t="s">
        <v>350</v>
      </c>
      <c r="J379" s="73" t="s">
        <v>351</v>
      </c>
      <c r="K379" s="73"/>
      <c r="L379" s="6" t="s">
        <v>106</v>
      </c>
      <c r="M379" s="85" t="s">
        <v>907</v>
      </c>
      <c r="N379" s="5">
        <v>1</v>
      </c>
      <c r="O379" s="2" t="e">
        <f>VLOOKUP(H379,[1]Sheet1!$I$3:$T$185,1,0)</f>
        <v>#N/A</v>
      </c>
    </row>
    <row r="380" spans="1:15" ht="47.25" customHeight="1">
      <c r="A380" s="79"/>
      <c r="E380" s="37"/>
      <c r="F380" s="6" t="s">
        <v>50</v>
      </c>
      <c r="G380" s="5" t="s">
        <v>602</v>
      </c>
      <c r="H380" s="5" t="s">
        <v>797</v>
      </c>
      <c r="I380" s="73" t="s">
        <v>352</v>
      </c>
      <c r="J380" s="73" t="s">
        <v>353</v>
      </c>
      <c r="K380" s="73"/>
      <c r="L380" s="6" t="s">
        <v>354</v>
      </c>
      <c r="M380" s="85" t="s">
        <v>899</v>
      </c>
      <c r="N380" s="5">
        <v>0.1</v>
      </c>
      <c r="O380" s="2" t="e">
        <f>VLOOKUP(H380,[1]Sheet1!$I$3:$T$185,1,0)</f>
        <v>#N/A</v>
      </c>
    </row>
    <row r="381" spans="1:15" ht="47.25" customHeight="1">
      <c r="A381" s="79"/>
      <c r="E381" s="37"/>
      <c r="F381" s="6" t="s">
        <v>51</v>
      </c>
      <c r="G381" s="5" t="s">
        <v>603</v>
      </c>
      <c r="H381" s="5" t="s">
        <v>798</v>
      </c>
      <c r="I381" s="73" t="s">
        <v>352</v>
      </c>
      <c r="J381" s="73" t="s">
        <v>355</v>
      </c>
      <c r="K381" s="73"/>
      <c r="L381" s="6" t="s">
        <v>354</v>
      </c>
      <c r="M381" s="85" t="s">
        <v>900</v>
      </c>
      <c r="N381" s="5">
        <v>0.05</v>
      </c>
      <c r="O381" s="2" t="e">
        <f>VLOOKUP(H381,[1]Sheet1!$I$3:$T$185,1,0)</f>
        <v>#N/A</v>
      </c>
    </row>
    <row r="382" spans="1:15" ht="47.25" customHeight="1">
      <c r="A382" s="79"/>
      <c r="E382" s="37"/>
      <c r="F382" s="6" t="s">
        <v>52</v>
      </c>
      <c r="G382" s="5" t="s">
        <v>604</v>
      </c>
      <c r="H382" s="5" t="s">
        <v>799</v>
      </c>
      <c r="I382" s="83" t="s">
        <v>356</v>
      </c>
      <c r="J382" s="83" t="s">
        <v>1014</v>
      </c>
      <c r="K382" s="73"/>
      <c r="L382" s="6" t="s">
        <v>357</v>
      </c>
      <c r="M382" s="85" t="s">
        <v>901</v>
      </c>
      <c r="N382" s="5">
        <v>1</v>
      </c>
      <c r="O382" s="2" t="str">
        <f>VLOOKUP(H382,[1]Sheet1!$I$3:$T$185,1,0)</f>
        <v>30.168.0030</v>
      </c>
    </row>
    <row r="383" spans="1:15" ht="47.25" customHeight="1">
      <c r="A383" s="79"/>
      <c r="E383" s="37"/>
      <c r="F383" s="6" t="s">
        <v>52</v>
      </c>
      <c r="G383" s="5" t="s">
        <v>605</v>
      </c>
      <c r="H383" s="5" t="s">
        <v>800</v>
      </c>
      <c r="I383" s="83" t="s">
        <v>356</v>
      </c>
      <c r="J383" s="83" t="s">
        <v>1015</v>
      </c>
      <c r="K383" s="73"/>
      <c r="L383" s="6" t="s">
        <v>357</v>
      </c>
      <c r="M383" s="85" t="s">
        <v>901</v>
      </c>
      <c r="N383" s="5">
        <v>1</v>
      </c>
      <c r="O383" s="2" t="str">
        <f>VLOOKUP(H383,[1]Sheet1!$I$3:$T$185,1,0)</f>
        <v>30.168.0070</v>
      </c>
    </row>
    <row r="384" spans="1:15" ht="47.25" customHeight="1">
      <c r="A384" s="80"/>
      <c r="B384" s="63"/>
      <c r="C384" s="63"/>
      <c r="D384" s="63"/>
      <c r="E384" s="64"/>
      <c r="F384" s="6" t="s">
        <v>53</v>
      </c>
      <c r="G384" s="5" t="s">
        <v>606</v>
      </c>
      <c r="H384" s="96" t="s">
        <v>1277</v>
      </c>
      <c r="I384" s="95" t="s">
        <v>350</v>
      </c>
      <c r="J384" s="95" t="s">
        <v>1278</v>
      </c>
      <c r="K384" s="73"/>
      <c r="L384" s="6" t="s">
        <v>177</v>
      </c>
      <c r="M384" s="85" t="s">
        <v>1128</v>
      </c>
      <c r="N384" s="5">
        <v>1</v>
      </c>
      <c r="O384" s="2" t="str">
        <f>VLOOKUP(H384,[1]Sheet1!$I$3:$T$185,1,0)</f>
        <v>30.765.3002</v>
      </c>
    </row>
    <row r="385" spans="1:15" ht="8.1" customHeight="1">
      <c r="A385" s="11"/>
      <c r="B385" s="11"/>
      <c r="C385" s="11"/>
      <c r="D385" s="11"/>
      <c r="E385" s="11"/>
      <c r="M385" s="86"/>
      <c r="N385" s="11"/>
      <c r="O385" s="2" t="e">
        <f>VLOOKUP(H385,[1]Sheet1!$I$3:$T$185,1,0)</f>
        <v>#N/A</v>
      </c>
    </row>
    <row r="386" spans="1:15" ht="15.75">
      <c r="A386" s="46" t="s">
        <v>13</v>
      </c>
      <c r="B386" s="47"/>
      <c r="C386" s="47"/>
      <c r="D386" s="47"/>
      <c r="E386" s="48"/>
      <c r="F386" s="24" t="s">
        <v>6</v>
      </c>
      <c r="G386" s="9" t="s">
        <v>360</v>
      </c>
      <c r="H386" s="9"/>
      <c r="I386" s="24" t="s">
        <v>7</v>
      </c>
      <c r="J386" s="9" t="s">
        <v>8</v>
      </c>
      <c r="K386" s="9" t="s">
        <v>9</v>
      </c>
      <c r="L386" s="9" t="s">
        <v>28</v>
      </c>
      <c r="M386" s="25" t="s">
        <v>29</v>
      </c>
      <c r="N386" s="9" t="s">
        <v>10</v>
      </c>
      <c r="O386" s="2" t="e">
        <f>VLOOKUP(H386,[1]Sheet1!$I$3:$T$185,1,0)</f>
        <v>#N/A</v>
      </c>
    </row>
    <row r="387" spans="1:15" ht="14.25" customHeight="1">
      <c r="A387" s="49"/>
      <c r="B387" s="50"/>
      <c r="C387" s="50"/>
      <c r="D387" s="50"/>
      <c r="E387" s="51"/>
      <c r="F387" s="52"/>
      <c r="G387" s="52"/>
      <c r="H387" s="96" t="s">
        <v>1274</v>
      </c>
      <c r="I387" s="95" t="s">
        <v>1275</v>
      </c>
      <c r="J387" s="95" t="s">
        <v>1276</v>
      </c>
      <c r="K387" s="75"/>
      <c r="L387" s="9"/>
      <c r="M387" s="29"/>
      <c r="N387" s="10" t="s">
        <v>36</v>
      </c>
      <c r="O387" s="2" t="str">
        <f>VLOOKUP(H387,[1]Sheet1!$I$3:$T$185,1,0)</f>
        <v>30.835.0010</v>
      </c>
    </row>
    <row r="388" spans="1:15" ht="14.25" customHeight="1">
      <c r="A388" s="49"/>
      <c r="B388" s="50"/>
      <c r="C388" s="50"/>
      <c r="D388" s="50"/>
      <c r="E388" s="51"/>
      <c r="F388" s="52"/>
      <c r="G388" s="52"/>
      <c r="H388" s="94" t="s">
        <v>1279</v>
      </c>
      <c r="I388" s="95" t="s">
        <v>1280</v>
      </c>
      <c r="J388" s="95" t="s">
        <v>1281</v>
      </c>
      <c r="K388" s="75"/>
      <c r="L388" s="9"/>
      <c r="M388" s="29"/>
      <c r="N388" s="10" t="s">
        <v>1282</v>
      </c>
      <c r="O388" s="2" t="str">
        <f>VLOOKUP(H388,[1]Sheet1!$I$3:$T$185,1,0)</f>
        <v>80.200.0010</v>
      </c>
    </row>
    <row r="389" spans="1:15" ht="18" customHeight="1">
      <c r="A389" s="53"/>
      <c r="B389" s="54"/>
      <c r="C389" s="54"/>
      <c r="D389" s="54"/>
      <c r="E389" s="55"/>
      <c r="F389" s="52"/>
      <c r="G389" s="52"/>
      <c r="H389" s="52"/>
      <c r="I389" s="12"/>
      <c r="J389" s="75"/>
      <c r="K389" s="75"/>
      <c r="L389" s="9"/>
      <c r="M389" s="29"/>
      <c r="N389" s="10"/>
      <c r="O389" s="2" t="e">
        <f>VLOOKUP(H389,[1]Sheet1!$I$3:$T$185,1,0)</f>
        <v>#N/A</v>
      </c>
    </row>
    <row r="390" spans="1:15" ht="36" customHeight="1">
      <c r="A390" s="56" t="s">
        <v>14</v>
      </c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2" t="e">
        <f>VLOOKUP(H390,[1]Sheet1!$I$3:$T$185,1,0)</f>
        <v>#N/A</v>
      </c>
    </row>
  </sheetData>
  <autoFilter ref="A30:N386" xr:uid="{00000000-0009-0000-0000-000000000000}"/>
  <sortState xmlns:xlrd2="http://schemas.microsoft.com/office/spreadsheetml/2017/richdata2" ref="F63:N74">
    <sortCondition ref="F63"/>
  </sortState>
  <phoneticPr fontId="8" type="noConversion"/>
  <conditionalFormatting sqref="H373:J374">
    <cfRule type="expression" dxfId="32" priority="34" stopIfTrue="1">
      <formula>ISERROR($J373)</formula>
    </cfRule>
  </conditionalFormatting>
  <conditionalFormatting sqref="H31:O77 H91:O96 H101:O103 K89:O90 H83:O88 K81:O82 H80:O80 K78:O79 H105:O202 K104:O104 H210:O227 K209:O209 H204:O208 K203:O203 H232:O233 H242:O246 K240:N241 H239:N239 O239:O241 K387:N388 H385:N386 O384:O390 K384:N384 H249:O250 K251:O251 K247:O248 H269:O270 K266:O268 K271:O271 K228:O231 H235:O238 K234:O234 H252:O265 K97:O100 H272:O343 H345:O383 K344:O344">
    <cfRule type="expression" dxfId="1" priority="32">
      <formula>ISERROR($O31)</formula>
    </cfRule>
  </conditionalFormatting>
  <conditionalFormatting sqref="H89:J89">
    <cfRule type="expression" dxfId="31" priority="31" stopIfTrue="1">
      <formula>ISERROR($U89)</formula>
    </cfRule>
  </conditionalFormatting>
  <conditionalFormatting sqref="H100:J100">
    <cfRule type="expression" dxfId="30" priority="30" stopIfTrue="1">
      <formula>ISERROR($U100)</formula>
    </cfRule>
  </conditionalFormatting>
  <conditionalFormatting sqref="H90:J90">
    <cfRule type="expression" dxfId="29" priority="29" stopIfTrue="1">
      <formula>ISERROR($U90)</formula>
    </cfRule>
  </conditionalFormatting>
  <conditionalFormatting sqref="H81:J81">
    <cfRule type="expression" dxfId="28" priority="28" stopIfTrue="1">
      <formula>ISERROR($U81)</formula>
    </cfRule>
  </conditionalFormatting>
  <conditionalFormatting sqref="H82:J82">
    <cfRule type="expression" dxfId="27" priority="27" stopIfTrue="1">
      <formula>ISERROR($U82)</formula>
    </cfRule>
  </conditionalFormatting>
  <conditionalFormatting sqref="H98:J98">
    <cfRule type="expression" dxfId="26" priority="26" stopIfTrue="1">
      <formula>ISERROR($U98)</formula>
    </cfRule>
  </conditionalFormatting>
  <conditionalFormatting sqref="H97:J97">
    <cfRule type="expression" dxfId="25" priority="25" stopIfTrue="1">
      <formula>ISERROR($U97)</formula>
    </cfRule>
  </conditionalFormatting>
  <conditionalFormatting sqref="H79:J79">
    <cfRule type="expression" dxfId="24" priority="24" stopIfTrue="1">
      <formula>ISERROR($U79)</formula>
    </cfRule>
  </conditionalFormatting>
  <conditionalFormatting sqref="H99:J99">
    <cfRule type="expression" dxfId="23" priority="23" stopIfTrue="1">
      <formula>ISERROR($U99)</formula>
    </cfRule>
  </conditionalFormatting>
  <conditionalFormatting sqref="H78:J78">
    <cfRule type="expression" dxfId="22" priority="22" stopIfTrue="1">
      <formula>ISERROR($U78)</formula>
    </cfRule>
  </conditionalFormatting>
  <conditionalFormatting sqref="H104:J104">
    <cfRule type="expression" dxfId="21" priority="21" stopIfTrue="1">
      <formula>ISERROR($U104)</formula>
    </cfRule>
  </conditionalFormatting>
  <conditionalFormatting sqref="H209:J209">
    <cfRule type="expression" dxfId="20" priority="20" stopIfTrue="1">
      <formula>ISERROR($U209)</formula>
    </cfRule>
  </conditionalFormatting>
  <conditionalFormatting sqref="H203:J203">
    <cfRule type="expression" dxfId="19" priority="19" stopIfTrue="1">
      <formula>ISERROR($U203)</formula>
    </cfRule>
  </conditionalFormatting>
  <conditionalFormatting sqref="H228:J228">
    <cfRule type="expression" dxfId="18" priority="18" stopIfTrue="1">
      <formula>ISERROR($U228)</formula>
    </cfRule>
  </conditionalFormatting>
  <conditionalFormatting sqref="H240:J241">
    <cfRule type="expression" dxfId="17" priority="17" stopIfTrue="1">
      <formula>ISERROR($U240)</formula>
    </cfRule>
  </conditionalFormatting>
  <conditionalFormatting sqref="H387:J387">
    <cfRule type="expression" dxfId="16" priority="16" stopIfTrue="1">
      <formula>ISERROR($U387)</formula>
    </cfRule>
  </conditionalFormatting>
  <conditionalFormatting sqref="H384:J384">
    <cfRule type="expression" dxfId="15" priority="15" stopIfTrue="1">
      <formula>ISERROR($U384)</formula>
    </cfRule>
  </conditionalFormatting>
  <conditionalFormatting sqref="H388:J388">
    <cfRule type="expression" dxfId="14" priority="14" stopIfTrue="1">
      <formula>ISERROR($U388)</formula>
    </cfRule>
  </conditionalFormatting>
  <conditionalFormatting sqref="H248:J248">
    <cfRule type="expression" dxfId="13" priority="13" stopIfTrue="1">
      <formula>ISERROR($U248)</formula>
    </cfRule>
  </conditionalFormatting>
  <conditionalFormatting sqref="H251:J251">
    <cfRule type="expression" dxfId="12" priority="12" stopIfTrue="1">
      <formula>ISERROR($U251)</formula>
    </cfRule>
  </conditionalFormatting>
  <conditionalFormatting sqref="H247:J247">
    <cfRule type="expression" dxfId="11" priority="11" stopIfTrue="1">
      <formula>ISERROR($U247)</formula>
    </cfRule>
  </conditionalFormatting>
  <conditionalFormatting sqref="H268:J268">
    <cfRule type="expression" dxfId="10" priority="10" stopIfTrue="1">
      <formula>ISERROR($U268)</formula>
    </cfRule>
  </conditionalFormatting>
  <conditionalFormatting sqref="H266:J266">
    <cfRule type="expression" dxfId="9" priority="9" stopIfTrue="1">
      <formula>ISERROR($U266)</formula>
    </cfRule>
  </conditionalFormatting>
  <conditionalFormatting sqref="H267:J267">
    <cfRule type="expression" dxfId="8" priority="8" stopIfTrue="1">
      <formula>ISERROR($U267)</formula>
    </cfRule>
  </conditionalFormatting>
  <conditionalFormatting sqref="H271:J271">
    <cfRule type="expression" dxfId="7" priority="7" stopIfTrue="1">
      <formula>ISERROR($U271)</formula>
    </cfRule>
  </conditionalFormatting>
  <conditionalFormatting sqref="H229:J229">
    <cfRule type="expression" dxfId="6" priority="6" stopIfTrue="1">
      <formula>ISERROR($U229)</formula>
    </cfRule>
  </conditionalFormatting>
  <conditionalFormatting sqref="H230:J230">
    <cfRule type="expression" dxfId="5" priority="5" stopIfTrue="1">
      <formula>ISERROR($U230)</formula>
    </cfRule>
  </conditionalFormatting>
  <conditionalFormatting sqref="H231:J231">
    <cfRule type="expression" dxfId="4" priority="4" stopIfTrue="1">
      <formula>ISERROR($U231)</formula>
    </cfRule>
  </conditionalFormatting>
  <conditionalFormatting sqref="H234:J234">
    <cfRule type="expression" dxfId="3" priority="3" stopIfTrue="1">
      <formula>ISERROR($U234)</formula>
    </cfRule>
  </conditionalFormatting>
  <conditionalFormatting sqref="H344:J344">
    <cfRule type="expression" dxfId="0" priority="1" stopIfTrue="1">
      <formula>ISERROR($U344)</formula>
    </cfRule>
  </conditionalFormatting>
  <printOptions horizontalCentered="1"/>
  <pageMargins left="0.19685039370078741" right="0.15748031496062992" top="0.31496062992125984" bottom="0.35433070866141736" header="0.31496062992125984" footer="0.15748031496062992"/>
  <pageSetup paperSize="8" orientation="landscape" r:id="rId1"/>
  <headerFooter>
    <oddHeader>&amp;C
&amp;G</oddHeader>
    <oddFooter>&amp;C&amp;A  第 &amp;P 页，共 &amp;N 页</oddFooter>
  </headerFooter>
  <rowBreaks count="14" manualBreakCount="14">
    <brk id="28" max="16383" man="1"/>
    <brk id="47" max="16383" man="1"/>
    <brk id="59" max="16383" man="1"/>
    <brk id="74" max="16383" man="1"/>
    <brk id="100" max="16383" man="1"/>
    <brk id="120" max="16383" man="1"/>
    <brk id="152" max="16383" man="1"/>
    <brk id="169" max="16383" man="1"/>
    <brk id="210" max="16383" man="1"/>
    <brk id="241" max="16383" man="1"/>
    <brk id="260" max="16383" man="1"/>
    <brk id="306" max="16383" man="1"/>
    <brk id="331" max="16383" man="1"/>
    <brk id="35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T8-101410001</vt:lpstr>
    </vt:vector>
  </TitlesOfParts>
  <Manager/>
  <Company>微软中国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Павел Кисенков</cp:lastModifiedBy>
  <cp:revision>1</cp:revision>
  <cp:lastPrinted>2017-08-25T08:45:04Z</cp:lastPrinted>
  <dcterms:created xsi:type="dcterms:W3CDTF">2016-07-02T03:22:27Z</dcterms:created>
  <dcterms:modified xsi:type="dcterms:W3CDTF">2025-06-02T14:55:40Z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