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PH10L-125(YX)2020" sheetId="1" r:id="rId1"/>
  </sheets>
  <definedNames>
    <definedName name="_xlnm.Print_Area" localSheetId="0">'PH10L-125(YX)2020'!$A$1:$R$309</definedName>
  </definedNames>
  <calcPr fullCalcOnLoad="1" refMode="R1C1"/>
</workbook>
</file>

<file path=xl/sharedStrings.xml><?xml version="1.0" encoding="utf-8"?>
<sst xmlns="http://schemas.openxmlformats.org/spreadsheetml/2006/main" count="1823" uniqueCount="1008">
  <si>
    <t>ZHEJINAG BOSUER MOTION APPARATUS CO.,LTD.</t>
  </si>
  <si>
    <t>IMPORTANT REMARKS:</t>
  </si>
  <si>
    <t>1.Formulas have been set in this sheet.Please do not change any content or format,otherwise it will take long time for us to confirm.</t>
  </si>
  <si>
    <t>2."QTY" means the qty of spare parts included in the respective kit."ORDER QTY" means the qty of spare parts you want to order,which needs to be filled in the blank.</t>
  </si>
  <si>
    <t>3.If you need additional spare parts,please fill in the blanks "SPECIFICATION" ,"ENGLISH NAME",and "ORDER QTY" in the "ADDITIONAL SPARE PARTS REQUIRED"column.</t>
  </si>
  <si>
    <r>
      <rPr>
        <sz val="12"/>
        <color indexed="8"/>
        <rFont val="Arial"/>
        <family val="2"/>
      </rPr>
      <t>4.(For BSE ref. only)</t>
    </r>
    <r>
      <rPr>
        <sz val="12"/>
        <color indexed="8"/>
        <rFont val="宋体"/>
        <family val="0"/>
      </rPr>
      <t>本清单配件状态根据订单号</t>
    </r>
    <r>
      <rPr>
        <sz val="12"/>
        <color indexed="8"/>
        <rFont val="Arial"/>
        <family val="2"/>
      </rPr>
      <t>:2019205</t>
    </r>
  </si>
  <si>
    <r>
      <rPr>
        <sz val="12"/>
        <color indexed="8"/>
        <rFont val="Arial"/>
        <family val="2"/>
      </rPr>
      <t>5.</t>
    </r>
    <r>
      <rPr>
        <sz val="12"/>
        <color indexed="8"/>
        <rFont val="宋体"/>
        <family val="0"/>
      </rPr>
      <t>更新日期：</t>
    </r>
    <r>
      <rPr>
        <sz val="12"/>
        <color indexed="8"/>
        <rFont val="Arial"/>
        <family val="2"/>
      </rPr>
      <t>2020</t>
    </r>
  </si>
  <si>
    <t>DIAGRAM</t>
  </si>
  <si>
    <t>ENGINE</t>
  </si>
  <si>
    <t>POS.</t>
  </si>
  <si>
    <t>ERP CODE</t>
  </si>
  <si>
    <t>CHINESE NAME</t>
  </si>
  <si>
    <t>SPECIFICATION</t>
  </si>
  <si>
    <t xml:space="preserve">ENGLISH NAME </t>
  </si>
  <si>
    <t>UNIT</t>
  </si>
  <si>
    <t>采购成本(元)</t>
  </si>
  <si>
    <t>QTY</t>
  </si>
  <si>
    <t xml:space="preserve">UNIT PRICE                (EX WORKS) </t>
  </si>
  <si>
    <t>ORDER QTY</t>
  </si>
  <si>
    <t>TOTAL AMOUNT</t>
  </si>
  <si>
    <t>REMARKS</t>
  </si>
  <si>
    <t>1</t>
  </si>
  <si>
    <t>普通款125CC发动机</t>
  </si>
  <si>
    <t>台</t>
  </si>
  <si>
    <t>1-1</t>
  </si>
  <si>
    <t>7.010.0030</t>
  </si>
  <si>
    <t>六角法兰面螺栓</t>
  </si>
  <si>
    <t>M6*20蓝白锌</t>
  </si>
  <si>
    <t>个</t>
  </si>
  <si>
    <t>1-2</t>
  </si>
  <si>
    <t>1.004.0010</t>
  </si>
  <si>
    <t>进气管</t>
  </si>
  <si>
    <t>ZL 24 抛丸</t>
  </si>
  <si>
    <t>1-3</t>
  </si>
  <si>
    <t>7.010.0060</t>
  </si>
  <si>
    <t>M6*35蓝白锌</t>
  </si>
  <si>
    <t>1-4</t>
  </si>
  <si>
    <t>发动机左边盖</t>
  </si>
  <si>
    <r>
      <rPr>
        <sz val="10"/>
        <rFont val="宋体"/>
        <family val="0"/>
      </rPr>
      <t>普</t>
    </r>
    <r>
      <rPr>
        <sz val="10"/>
        <rFont val="Arial"/>
        <family val="2"/>
      </rPr>
      <t>125CC</t>
    </r>
    <r>
      <rPr>
        <sz val="10"/>
        <rFont val="宋体"/>
        <family val="0"/>
      </rPr>
      <t>修圆亚光黑</t>
    </r>
  </si>
  <si>
    <t>2</t>
  </si>
  <si>
    <t>7.160.0030</t>
  </si>
  <si>
    <t>非金属嵌件六角锁紧螺母</t>
  </si>
  <si>
    <t>M6蓝白锌（尼龙防松）</t>
  </si>
  <si>
    <t>3</t>
  </si>
  <si>
    <t>化油器</t>
  </si>
  <si>
    <t>4</t>
  </si>
  <si>
    <t>7.140.0020</t>
  </si>
  <si>
    <t>全金属六角法兰面锁紧螺母(GB6187)</t>
  </si>
  <si>
    <t>M8蓝白锌（自锁）</t>
  </si>
  <si>
    <t>5</t>
  </si>
  <si>
    <t>3.330.0180</t>
  </si>
  <si>
    <t>发动机托板衬套</t>
  </si>
  <si>
    <t>Φ9*Φ20*11镀白锌</t>
  </si>
  <si>
    <t>6</t>
  </si>
  <si>
    <t>7.210.0080</t>
  </si>
  <si>
    <t>平垫圈</t>
  </si>
  <si>
    <t>Φ8*Φ16镀锌</t>
  </si>
  <si>
    <t>7</t>
  </si>
  <si>
    <t>7.220.0020</t>
  </si>
  <si>
    <t>弹簧垫圈</t>
  </si>
  <si>
    <t>Φ8 白锌</t>
  </si>
  <si>
    <t>8</t>
  </si>
  <si>
    <t>7.010.0300</t>
  </si>
  <si>
    <t>M8*125蓝白锌</t>
  </si>
  <si>
    <t>9</t>
  </si>
  <si>
    <t>7.010.0270</t>
  </si>
  <si>
    <t>M8*105蓝白锌</t>
  </si>
  <si>
    <t>10</t>
  </si>
  <si>
    <t>1.001.0130</t>
  </si>
  <si>
    <t>挂档杆</t>
  </si>
  <si>
    <t>可折叠电镀</t>
  </si>
  <si>
    <t>根</t>
  </si>
  <si>
    <t>11</t>
  </si>
  <si>
    <t>1.002.0120</t>
  </si>
  <si>
    <t>启动杆</t>
  </si>
  <si>
    <t>铸钢黑色(13孔)</t>
  </si>
  <si>
    <t>EXHAUST SYSTEM</t>
  </si>
  <si>
    <t>单位</t>
  </si>
  <si>
    <t xml:space="preserve">UNIT PRICE                (EX WORKS ) </t>
  </si>
  <si>
    <t>7.140.0010</t>
  </si>
  <si>
    <t>M6蓝白锌（自锁）</t>
  </si>
  <si>
    <t>1.087.0010</t>
  </si>
  <si>
    <t>排气管密封圈</t>
  </si>
  <si>
    <t>110CC无石棉</t>
  </si>
  <si>
    <t>排气管</t>
  </si>
  <si>
    <t>7.010.0150</t>
  </si>
  <si>
    <t>M8*30蓝白锌</t>
  </si>
  <si>
    <t>排气筒</t>
  </si>
  <si>
    <t>6-1</t>
  </si>
  <si>
    <t>1.089.0010</t>
  </si>
  <si>
    <t>排气筒抱扣</t>
  </si>
  <si>
    <t>鱼嘴</t>
  </si>
  <si>
    <t>TRIPLE CLAMP SYSTEM</t>
  </si>
  <si>
    <t>7.210.0270</t>
  </si>
  <si>
    <t>Φ23*Φ35*1.5镀锌</t>
  </si>
  <si>
    <t>7.260.0010</t>
  </si>
  <si>
    <t>电镀大盖帽</t>
  </si>
  <si>
    <t/>
  </si>
  <si>
    <t>7.070.0160</t>
  </si>
  <si>
    <t>内六角圆柱头螺钉</t>
  </si>
  <si>
    <t>M8*25蓝白锌</t>
  </si>
  <si>
    <t>块</t>
  </si>
  <si>
    <t>下压块</t>
  </si>
  <si>
    <t>4.060.0303</t>
  </si>
  <si>
    <t>上联板</t>
  </si>
  <si>
    <t>CNC Φ45*165 银色(701)</t>
  </si>
  <si>
    <t>7.210.0150</t>
  </si>
  <si>
    <t>Φ10*Φ22*1.5镀锌</t>
  </si>
  <si>
    <t>7.220.0030</t>
  </si>
  <si>
    <t>Φ10 白锌</t>
  </si>
  <si>
    <t>7.010.0400</t>
  </si>
  <si>
    <t>M10*1.25*30蓝白锌</t>
  </si>
  <si>
    <t>7.270.0030</t>
  </si>
  <si>
    <t>异型螺母</t>
  </si>
  <si>
    <t>Φ53蓝白锌</t>
  </si>
  <si>
    <t>7.070.0080</t>
  </si>
  <si>
    <t>M6*25蓝白锌</t>
  </si>
  <si>
    <t>7.010.0000</t>
  </si>
  <si>
    <t>M6*8蓝白锌</t>
  </si>
  <si>
    <t>7.430.0052</t>
  </si>
  <si>
    <t>卡扣</t>
  </si>
  <si>
    <t>BSE联板前刹车线夹 黑色</t>
  </si>
  <si>
    <t>4.070.0273</t>
  </si>
  <si>
    <t>下联板</t>
  </si>
  <si>
    <t>CNC Φ48*165 银色(701)</t>
  </si>
  <si>
    <t>7.070.0140</t>
  </si>
  <si>
    <t>M8*16蓝白锌</t>
  </si>
  <si>
    <t>7.350.0050</t>
  </si>
  <si>
    <t>锥度轴承</t>
  </si>
  <si>
    <t>Φ23*Φ44(320-23)</t>
  </si>
  <si>
    <t>7.210.0360</t>
  </si>
  <si>
    <t>Φ23.5*Φ35*1不锈钢(金工制作)</t>
  </si>
  <si>
    <t>4.100.0030</t>
  </si>
  <si>
    <t>方向轴</t>
  </si>
  <si>
    <t>16号230mm</t>
  </si>
  <si>
    <t>7.350.0040</t>
  </si>
  <si>
    <t>Φ22*Φ44(320-22)</t>
  </si>
  <si>
    <t>FRAME SYSTEM</t>
  </si>
  <si>
    <t>PH10L-1一字车架</t>
  </si>
  <si>
    <t>6.250.0020</t>
  </si>
  <si>
    <t>塑件胶塞</t>
  </si>
  <si>
    <t>CRF110</t>
  </si>
  <si>
    <t>只</t>
  </si>
  <si>
    <t>7.210.0070</t>
  </si>
  <si>
    <t>Φ6*Φ18*1.5镀锌</t>
  </si>
  <si>
    <t>塑件支撑</t>
  </si>
  <si>
    <t>付</t>
  </si>
  <si>
    <t>发动机底板</t>
  </si>
  <si>
    <t>7.070.0170</t>
  </si>
  <si>
    <t>发动机后吊挂</t>
  </si>
  <si>
    <t>3.630.0041</t>
  </si>
  <si>
    <t>电池盒</t>
  </si>
  <si>
    <t>CRF110 黑色</t>
  </si>
  <si>
    <t>后尾架</t>
  </si>
  <si>
    <t>7.010.0020</t>
  </si>
  <si>
    <t>M6*16蓝白锌</t>
  </si>
  <si>
    <t>挡泥板连接片</t>
  </si>
  <si>
    <t>片</t>
  </si>
  <si>
    <t>7.060.0020</t>
  </si>
  <si>
    <t>内六角平圆头螺钉</t>
  </si>
  <si>
    <t>M6*10蓝白锌</t>
  </si>
  <si>
    <t>7.220.0010</t>
  </si>
  <si>
    <t>Φ6 白锌</t>
  </si>
  <si>
    <t>1.018.0020</t>
  </si>
  <si>
    <t>油壶开关支架</t>
  </si>
  <si>
    <t>PH10L 黑色</t>
  </si>
  <si>
    <t>1.017.0040</t>
  </si>
  <si>
    <t>油壶固定片</t>
  </si>
  <si>
    <t>PH10L(CRF110) 黑色</t>
  </si>
  <si>
    <t>8.010.0090</t>
  </si>
  <si>
    <t>扎带(带圆头)</t>
  </si>
  <si>
    <t>5*168 黑色</t>
  </si>
  <si>
    <t>FRAME SPARE PARTS</t>
  </si>
  <si>
    <t>4.260.0191</t>
  </si>
  <si>
    <t>脚刹杆</t>
  </si>
  <si>
    <t>PH10L上弯式(不带头)配ZH铝头 黑色</t>
  </si>
  <si>
    <t>7.120.0210</t>
  </si>
  <si>
    <t>不锈钢半圆内六角</t>
  </si>
  <si>
    <t>M8*40</t>
  </si>
  <si>
    <t>7.390.0010</t>
  </si>
  <si>
    <t>全封闭轴承</t>
  </si>
  <si>
    <t>608</t>
  </si>
  <si>
    <t>7.210.0110</t>
  </si>
  <si>
    <t>Φ9*Φ17*2.5毛坯(金工制作)</t>
  </si>
  <si>
    <t>7.160.0040</t>
  </si>
  <si>
    <t>M8蓝白锌（尼龙防松）</t>
  </si>
  <si>
    <t>7.070.0060</t>
  </si>
  <si>
    <t>4.280.0013</t>
  </si>
  <si>
    <t>脚刹杆头</t>
  </si>
  <si>
    <t>铝 黑色(ZH)</t>
  </si>
  <si>
    <t>4.270.0050</t>
  </si>
  <si>
    <t>脚刹杆弹簧</t>
  </si>
  <si>
    <t>B4(总长47)</t>
  </si>
  <si>
    <t>7.440.0010</t>
  </si>
  <si>
    <t>后刹限位偏心轮</t>
  </si>
  <si>
    <t>Ф18*Ф6.5*9电镀 J1/J2/J5通用</t>
  </si>
  <si>
    <t>3.570.0161</t>
  </si>
  <si>
    <t>脚蹬</t>
  </si>
  <si>
    <t>铸钢 CRF款 黑色(左)</t>
  </si>
  <si>
    <t>3.590.0070</t>
  </si>
  <si>
    <t>脚蹬扭簧</t>
  </si>
  <si>
    <t>副</t>
  </si>
  <si>
    <t>7.230.0030</t>
  </si>
  <si>
    <t>开口销</t>
  </si>
  <si>
    <t>Φ2.5*16 白锌</t>
  </si>
  <si>
    <t>7.240.0030</t>
  </si>
  <si>
    <t>圆柱销</t>
  </si>
  <si>
    <t>Φ8*42蓝白锌 8.8级</t>
  </si>
  <si>
    <t>3.570.0162</t>
  </si>
  <si>
    <t>铸钢 CRF款 黑色(右)</t>
  </si>
  <si>
    <t>3.610.0170</t>
  </si>
  <si>
    <t>边支撑</t>
  </si>
  <si>
    <t>340mm黑色窄头</t>
  </si>
  <si>
    <t>7.210.0180</t>
  </si>
  <si>
    <t>Φ12*Φ24*1.5镀锌</t>
  </si>
  <si>
    <t>7.030.0010</t>
  </si>
  <si>
    <t>外六角台阶螺栓</t>
  </si>
  <si>
    <t>M10*25镀白锌</t>
  </si>
  <si>
    <t>7.010.0130</t>
  </si>
  <si>
    <t>M8*20蓝白锌</t>
  </si>
  <si>
    <t>3.600.0031</t>
  </si>
  <si>
    <t>边支撑固定座</t>
  </si>
  <si>
    <t>TTR边支撑 黑色</t>
  </si>
  <si>
    <t>3.620.0010</t>
  </si>
  <si>
    <t>边支撑弹簧</t>
  </si>
  <si>
    <t>90mm</t>
  </si>
  <si>
    <t>7.120.0080</t>
  </si>
  <si>
    <t>不锈钢内六角</t>
  </si>
  <si>
    <t>M8*50</t>
  </si>
  <si>
    <t>2.060.0010</t>
  </si>
  <si>
    <t>涨紧轮</t>
  </si>
  <si>
    <t>BSE MOTO 黑色</t>
  </si>
  <si>
    <t>7.010.0140</t>
  </si>
  <si>
    <t>3.330.0070</t>
  </si>
  <si>
    <t>尾灯支架安装隔套</t>
  </si>
  <si>
    <t>Φ8*Φ14*13镀白锌</t>
  </si>
  <si>
    <t>托架</t>
  </si>
  <si>
    <t>SWINGARM SYSTEM</t>
  </si>
  <si>
    <t>7.140.0040</t>
  </si>
  <si>
    <t>M12*1.25蓝白锌（自锁）</t>
  </si>
  <si>
    <t>12</t>
  </si>
  <si>
    <t>13</t>
  </si>
  <si>
    <t>14</t>
  </si>
  <si>
    <t>SUSPENSION SYSTEM</t>
  </si>
  <si>
    <t>3.270.1163</t>
  </si>
  <si>
    <t>前减震</t>
  </si>
  <si>
    <t>770mm*45*48银色不可调(马祖奇托头)轴孔15mm 配护板蓝色盖帽打BSE商标</t>
  </si>
  <si>
    <t>3.290.0070</t>
  </si>
  <si>
    <t>前减震保护片</t>
  </si>
  <si>
    <t>仿马祖奇 黑色(上下)含安装小件</t>
  </si>
  <si>
    <t>7.140.0030</t>
  </si>
  <si>
    <t>M10*1.25蓝白锌（自锁）</t>
  </si>
  <si>
    <t>7.010.0450</t>
  </si>
  <si>
    <t>M10*1.25*45蓝白锌</t>
  </si>
  <si>
    <t>后减震</t>
  </si>
  <si>
    <t>7.060.0033</t>
  </si>
  <si>
    <t>OPERATING SYSTEM</t>
  </si>
  <si>
    <t>把套</t>
  </si>
  <si>
    <t>5.130.0110</t>
  </si>
  <si>
    <t>开关</t>
  </si>
  <si>
    <t>CT-43方型 红熄火（线长600mm 普通2芯带钩）</t>
  </si>
  <si>
    <t>4.290.0020</t>
  </si>
  <si>
    <t>离合手柄</t>
  </si>
  <si>
    <t>中号折叠离合总成(带黑色座)氧化白</t>
  </si>
  <si>
    <t>4.170.0202</t>
  </si>
  <si>
    <t>后碟刹器PH10(图B)</t>
  </si>
  <si>
    <t>40孔距75顶杆长540油管长300硬管长 本田145泵体黑色 轴孔15mm</t>
  </si>
  <si>
    <t>套</t>
  </si>
  <si>
    <t>5-1</t>
  </si>
  <si>
    <t>4.450.0060</t>
  </si>
  <si>
    <t>摩擦片</t>
  </si>
  <si>
    <t>普通本田145</t>
  </si>
  <si>
    <t>5-2</t>
  </si>
  <si>
    <t>4.120.0070</t>
  </si>
  <si>
    <t>离合线</t>
  </si>
  <si>
    <t>90+8.0(7.8-8.0)</t>
  </si>
  <si>
    <t>4.110.0450</t>
  </si>
  <si>
    <t>油门线</t>
  </si>
  <si>
    <t>820+132双调</t>
  </si>
  <si>
    <t>7.210.0040</t>
  </si>
  <si>
    <t>Φ6*Φ12镀锌</t>
  </si>
  <si>
    <t>4.160.012C</t>
  </si>
  <si>
    <t>前碟刹器12D</t>
  </si>
  <si>
    <t>(小沙小油镜)1180油管长 51孔距 大A博士下泵体(加硬管)黑色配中号可折叠氧化白手柄</t>
  </si>
  <si>
    <t>11-1</t>
  </si>
  <si>
    <t>4.450.0020</t>
  </si>
  <si>
    <t>普通大A博士</t>
  </si>
  <si>
    <t>4.050.0100</t>
  </si>
  <si>
    <t>油门座</t>
  </si>
  <si>
    <t>广东黑色彷CNC白色滚轮(含白色把芯)</t>
  </si>
  <si>
    <t>8.010.0080</t>
  </si>
  <si>
    <t>扎带</t>
  </si>
  <si>
    <t>MOJO弹性 75mm</t>
  </si>
  <si>
    <t>DRIVING SYSTEM</t>
  </si>
  <si>
    <t>前轮毂总成</t>
  </si>
  <si>
    <t>3.020.0610</t>
  </si>
  <si>
    <t>铝圈</t>
  </si>
  <si>
    <t>WM 1.60*17黑色</t>
  </si>
  <si>
    <t>3.050.0030</t>
  </si>
  <si>
    <t>辐条螺帽</t>
  </si>
  <si>
    <t>9K  镀铬</t>
  </si>
  <si>
    <t>3.040.0040</t>
  </si>
  <si>
    <t>辐条(含辐条螺母)</t>
  </si>
  <si>
    <t>前轮17寸 50-2 内187mm</t>
  </si>
  <si>
    <t>3.040.0041</t>
  </si>
  <si>
    <t>前轮17寸 50-2 外189mm</t>
  </si>
  <si>
    <t>3.010.0010</t>
  </si>
  <si>
    <t>毂芯</t>
  </si>
  <si>
    <t>50-2前黑色(32H)</t>
  </si>
  <si>
    <t>1-5</t>
  </si>
  <si>
    <t>3.090.0086</t>
  </si>
  <si>
    <t>远星深齿轮胎</t>
  </si>
  <si>
    <t>70/100-17(P394)</t>
  </si>
  <si>
    <t>2-1</t>
  </si>
  <si>
    <t>3.090.0901</t>
  </si>
  <si>
    <t>SBL深齿内胎</t>
  </si>
  <si>
    <t>70/100-17</t>
  </si>
  <si>
    <t>2-2</t>
  </si>
  <si>
    <t>3.090.0902</t>
  </si>
  <si>
    <t>SBL深齿外胎</t>
  </si>
  <si>
    <t>4.230.0130</t>
  </si>
  <si>
    <t>前碟刹盘</t>
  </si>
  <si>
    <t>Φ220*76新式花平(P086A-2B)</t>
  </si>
  <si>
    <t>7.080.0010</t>
  </si>
  <si>
    <t>内六角台阶螺栓</t>
  </si>
  <si>
    <t>M8*16蓝白锌（盘栓）</t>
  </si>
  <si>
    <t>7.140.0050</t>
  </si>
  <si>
    <t>M14*1.5蓝白锌（自锁）</t>
  </si>
  <si>
    <t>3.130.0400</t>
  </si>
  <si>
    <t>轮轴</t>
  </si>
  <si>
    <t>蓝白锌Φ15*220*M14*1.5</t>
  </si>
  <si>
    <t>轮轴隔套</t>
  </si>
  <si>
    <t>3.030.0050</t>
  </si>
  <si>
    <t>衬带</t>
  </si>
  <si>
    <t>17寸</t>
  </si>
  <si>
    <t>后轮毂总成</t>
  </si>
  <si>
    <t>3.020.0942</t>
  </si>
  <si>
    <t>WM 1.85*14黑色(2只气门嘴孔)</t>
  </si>
  <si>
    <t>3.040.0230</t>
  </si>
  <si>
    <t>后轮14寸 50-2 内153mm</t>
  </si>
  <si>
    <t>3.040.0240</t>
  </si>
  <si>
    <t>后轮14寸 50-2 外156mm</t>
  </si>
  <si>
    <t>3.010.0020</t>
  </si>
  <si>
    <t>50-2后黑色(32H)</t>
  </si>
  <si>
    <t>3.090.0110</t>
  </si>
  <si>
    <t>90/100-14(P395)</t>
  </si>
  <si>
    <t>3.090.1021</t>
  </si>
  <si>
    <t>SBL深齿内胎(停）</t>
  </si>
  <si>
    <t>90/100-14</t>
  </si>
  <si>
    <t>3.090.1022</t>
  </si>
  <si>
    <t>SBL深齿外胎(停）</t>
  </si>
  <si>
    <t>2.050.0010</t>
  </si>
  <si>
    <t>链轮防松片</t>
  </si>
  <si>
    <t>电镀</t>
  </si>
  <si>
    <t>4.240.0070</t>
  </si>
  <si>
    <t>后碟刹盘</t>
  </si>
  <si>
    <t>Φ190*76新式花平(P086-2B)</t>
  </si>
  <si>
    <t>2.040.0480</t>
  </si>
  <si>
    <t>链轮</t>
  </si>
  <si>
    <t>428*76*41新式黑色</t>
  </si>
  <si>
    <t>7.020.0050</t>
  </si>
  <si>
    <t>六角头螺栓</t>
  </si>
  <si>
    <t>3.110.0040</t>
  </si>
  <si>
    <t>内胎防滑锁</t>
  </si>
  <si>
    <t>1.85铝</t>
  </si>
  <si>
    <t>2.010.0300</t>
  </si>
  <si>
    <t>KMC链条</t>
  </si>
  <si>
    <t>428*114L镀金</t>
  </si>
  <si>
    <t>3.130.0380</t>
  </si>
  <si>
    <t>蓝白锌Φ15*215*M14*1.5</t>
  </si>
  <si>
    <t>3.330.0680</t>
  </si>
  <si>
    <t>Φ15*Φ22*34镀白锌（532）</t>
  </si>
  <si>
    <t>3.330.0610</t>
  </si>
  <si>
    <t>Φ15*Φ22*25镀白锌（532）</t>
  </si>
  <si>
    <t>3.030.0030</t>
  </si>
  <si>
    <t>14寸</t>
  </si>
  <si>
    <t>ELECTRIC PARTS</t>
  </si>
  <si>
    <t>5.090.0015</t>
  </si>
  <si>
    <t>点火器</t>
  </si>
  <si>
    <t>110CC CDI(J)</t>
  </si>
  <si>
    <t>5.030.0070</t>
  </si>
  <si>
    <t>高压包</t>
  </si>
  <si>
    <t>200CC(线长280mm)</t>
  </si>
  <si>
    <t>5.160.0010</t>
  </si>
  <si>
    <t>过桥线</t>
  </si>
  <si>
    <t>200CC高压包</t>
  </si>
  <si>
    <t>总线</t>
  </si>
  <si>
    <t>5.050.0020</t>
  </si>
  <si>
    <t>整流器</t>
  </si>
  <si>
    <t>110CC全波</t>
  </si>
  <si>
    <t>5.020.9015</t>
  </si>
  <si>
    <t>电池</t>
  </si>
  <si>
    <t>5.150.0040</t>
  </si>
  <si>
    <t>电门锁</t>
  </si>
  <si>
    <t>3档5线</t>
  </si>
  <si>
    <t>6.310.0060</t>
  </si>
  <si>
    <t>橡胶绷带</t>
  </si>
  <si>
    <t>BSE L130MM</t>
  </si>
  <si>
    <t>FAIRINGS SYSTEM</t>
  </si>
  <si>
    <t>6.130.1060</t>
  </si>
  <si>
    <t>前挡泥板</t>
  </si>
  <si>
    <t>BSE110 白色</t>
  </si>
  <si>
    <t>front fender</t>
  </si>
  <si>
    <t>bolt</t>
  </si>
  <si>
    <t>flat washer</t>
  </si>
  <si>
    <t>nut</t>
  </si>
  <si>
    <t>7.050.0020</t>
  </si>
  <si>
    <t>内六角大扁头螺钉</t>
  </si>
  <si>
    <t>screw</t>
  </si>
  <si>
    <t>6.150.0660</t>
  </si>
  <si>
    <t>前左侧板</t>
  </si>
  <si>
    <t>front left side</t>
  </si>
  <si>
    <t>7.100.0020</t>
  </si>
  <si>
    <t>十字槽盘头自攻螺钉</t>
  </si>
  <si>
    <t>4.2*8白锌</t>
  </si>
  <si>
    <t>6.170.0180</t>
  </si>
  <si>
    <t>左中护板</t>
  </si>
  <si>
    <t>BSE110(小三角) 黑色</t>
  </si>
  <si>
    <t>6.190.0210</t>
  </si>
  <si>
    <t>后左侧板</t>
  </si>
  <si>
    <t>rear left side</t>
  </si>
  <si>
    <t>6.140.1060</t>
  </si>
  <si>
    <t>后挡泥板</t>
  </si>
  <si>
    <t>rear fender</t>
  </si>
  <si>
    <t>7.050.0010</t>
  </si>
  <si>
    <t>7.210.0060</t>
  </si>
  <si>
    <t>Φ6*Φ16橡胶</t>
  </si>
  <si>
    <t>6.230.0015</t>
  </si>
  <si>
    <t>后挡泥皮</t>
  </si>
  <si>
    <t>CRF110(专用)新开模</t>
  </si>
  <si>
    <t>rear mud rubber</t>
  </si>
  <si>
    <t>6.200.0210</t>
  </si>
  <si>
    <t>后右侧板</t>
  </si>
  <si>
    <t>rear right side</t>
  </si>
  <si>
    <t>1.088.0060</t>
  </si>
  <si>
    <t>侧板隔热橡胶垫</t>
  </si>
  <si>
    <t>BSE250 硅胶黑色</t>
  </si>
  <si>
    <t>thermal insulation rubber</t>
  </si>
  <si>
    <t>6.180.0170</t>
  </si>
  <si>
    <t>右中护板</t>
  </si>
  <si>
    <t>7.050.0025</t>
  </si>
  <si>
    <t>6.160.0660</t>
  </si>
  <si>
    <t>前右侧板</t>
  </si>
  <si>
    <t>front right side</t>
  </si>
  <si>
    <t>6.100.0040</t>
  </si>
  <si>
    <t>空气顶</t>
  </si>
  <si>
    <t>黑色铝</t>
  </si>
  <si>
    <t>6.090.0050</t>
  </si>
  <si>
    <t>油壶盖</t>
  </si>
  <si>
    <t>黑色铝(不含顶)</t>
  </si>
  <si>
    <t>7.010.0050</t>
  </si>
  <si>
    <t>M6*30蓝白锌</t>
  </si>
  <si>
    <t>3.340.0350</t>
  </si>
  <si>
    <t>油箱隔套（PH10L）</t>
  </si>
  <si>
    <t>Φ22*Φ6.2-17-Φ9-15mm镀白锌（532）</t>
  </si>
  <si>
    <t>6.080.0110</t>
  </si>
  <si>
    <t>油壶</t>
  </si>
  <si>
    <t>CRF 110 黑色</t>
  </si>
  <si>
    <t>1.020.0010</t>
  </si>
  <si>
    <t>油壶开关</t>
  </si>
  <si>
    <t>ATV 葡萄牙款</t>
  </si>
  <si>
    <t>1.026.0010</t>
  </si>
  <si>
    <t>油滤器</t>
  </si>
  <si>
    <t>白色塑料(不能拆卸)</t>
  </si>
  <si>
    <t>6.010.045L</t>
  </si>
  <si>
    <t>座垫</t>
  </si>
  <si>
    <t>CRF110黑色(全包型) 两侧白色BSE</t>
  </si>
  <si>
    <t>7.210.0090</t>
  </si>
  <si>
    <t>Φ8*Φ22镀锌</t>
  </si>
  <si>
    <t>3.750.0074</t>
  </si>
  <si>
    <t>支架</t>
  </si>
  <si>
    <t>BSE110塑件5012款前大灯(上)(电门锁片3mm)配型材联板 黑色电门锁片激光切割</t>
  </si>
  <si>
    <t>7.190.0010</t>
  </si>
  <si>
    <t>卡片螺母</t>
  </si>
  <si>
    <t>M6 蓝白锌（522）</t>
  </si>
  <si>
    <t>7.160.0020</t>
  </si>
  <si>
    <t>M5蓝白锌（尼龙防松）</t>
  </si>
  <si>
    <t>7.210.0020</t>
  </si>
  <si>
    <t>Φ5*Φ12镀锌</t>
  </si>
  <si>
    <t>7.110.0070</t>
  </si>
  <si>
    <t>十字平圆头螺钉</t>
  </si>
  <si>
    <t>M5*25蓝白锌</t>
  </si>
  <si>
    <t>5.230.0020</t>
  </si>
  <si>
    <t>数显计时器</t>
  </si>
  <si>
    <t>(HM006A)黑色</t>
  </si>
  <si>
    <t>5.120.0175</t>
  </si>
  <si>
    <t>大灯</t>
  </si>
  <si>
    <t>5012 白色(含2根胶条) LED灯泡</t>
  </si>
  <si>
    <t>1.030.0040</t>
  </si>
  <si>
    <t>空滤器抱箍</t>
  </si>
  <si>
    <t>铁Φ38-57</t>
  </si>
  <si>
    <t>1.028.0060</t>
  </si>
  <si>
    <t>空滤器喉管</t>
  </si>
  <si>
    <t>PH10L Φ38 黑色橡胶</t>
  </si>
  <si>
    <t>7.110.0060</t>
  </si>
  <si>
    <t>M5*20蓝白锌</t>
  </si>
  <si>
    <t>1.031.0010</t>
  </si>
  <si>
    <t>空滤器前盖</t>
  </si>
  <si>
    <t>9.090.0080</t>
  </si>
  <si>
    <t>空滤器密封条</t>
  </si>
  <si>
    <t>Φ3.0</t>
  </si>
  <si>
    <t>米</t>
  </si>
  <si>
    <t>7.290.0030</t>
  </si>
  <si>
    <t>油管卡扣</t>
  </si>
  <si>
    <t>Φ13.5(J6空滤器用)</t>
  </si>
  <si>
    <t>9.200.0030</t>
  </si>
  <si>
    <t>透明管</t>
  </si>
  <si>
    <t>Φ12</t>
  </si>
  <si>
    <t>卷</t>
  </si>
  <si>
    <t>1.083.0050</t>
  </si>
  <si>
    <t>圆管堵头</t>
  </si>
  <si>
    <t>φ12.5橡胶黑色</t>
  </si>
  <si>
    <t>1.033.0010</t>
  </si>
  <si>
    <t>空滤器盒</t>
  </si>
  <si>
    <t>7.050.0011</t>
  </si>
  <si>
    <t>M6*12蓝白锌</t>
  </si>
  <si>
    <t>3.740.0170</t>
  </si>
  <si>
    <t>固定片</t>
  </si>
  <si>
    <t>PH10L盒式空滤盒 黑色</t>
  </si>
  <si>
    <t>1.029.0010</t>
  </si>
  <si>
    <t>空滤器滤芯</t>
  </si>
  <si>
    <t>PH10L(海绵含弹簧)</t>
  </si>
  <si>
    <t>1.034.0060</t>
  </si>
  <si>
    <t>空滤器支架</t>
  </si>
  <si>
    <t>PH10L盒式 铁 黑色</t>
  </si>
  <si>
    <t>7.100.0040</t>
  </si>
  <si>
    <t>4.2*12(小头)白锌</t>
  </si>
  <si>
    <t>7.390.0100</t>
  </si>
  <si>
    <t>6201</t>
  </si>
  <si>
    <t>3.510.0450</t>
  </si>
  <si>
    <t>刀型铁一字平叉</t>
  </si>
  <si>
    <t>14寸不带摇臂Φ15孔(越野款) 银色 打BSE链罩孔</t>
  </si>
  <si>
    <t>3.330.0311</t>
  </si>
  <si>
    <t>平叉头轴承隔套</t>
  </si>
  <si>
    <t>Φ12.5*Φ22*19镀白锌（用3.340.0250改）</t>
  </si>
  <si>
    <t>3.320.0010</t>
  </si>
  <si>
    <t>平叉轴</t>
  </si>
  <si>
    <t>蓝白锌Φ12*210*M12*1.25 切边(PH10L) 10.9级</t>
  </si>
  <si>
    <t>3.350.0010</t>
  </si>
  <si>
    <t>平叉护套</t>
  </si>
  <si>
    <t>BSE 黑色橡胶</t>
  </si>
  <si>
    <t>3.350.0060</t>
  </si>
  <si>
    <t>BSE平叉护套垫片</t>
  </si>
  <si>
    <t>椭圆形(电泳)</t>
  </si>
  <si>
    <t>7.090.0040</t>
  </si>
  <si>
    <t>十字槽沉头螺钉</t>
  </si>
  <si>
    <t>2.100.0060</t>
  </si>
  <si>
    <t>调链器</t>
  </si>
  <si>
    <t>BSE黑色(含隔套安装螺栓M8*45)</t>
  </si>
  <si>
    <t>9-1</t>
  </si>
  <si>
    <t>2.080.0010</t>
  </si>
  <si>
    <t>调链器隔套</t>
  </si>
  <si>
    <t>Φ8.2*Φ12*29</t>
  </si>
  <si>
    <t>9-2</t>
  </si>
  <si>
    <t>2.090.0010</t>
  </si>
  <si>
    <t>调链器安装螺丝</t>
  </si>
  <si>
    <t>8*45</t>
  </si>
  <si>
    <t>3.690.0090</t>
  </si>
  <si>
    <t>铁千斤片</t>
  </si>
  <si>
    <t>Φ15*31电镀</t>
  </si>
  <si>
    <t>7.020.0080</t>
  </si>
  <si>
    <t>M8*60 全牙 S12 蓝白锌 8.8级</t>
  </si>
  <si>
    <t>7.180.0040</t>
  </si>
  <si>
    <t>六角螺母</t>
  </si>
  <si>
    <t>M8 S12 蓝白锌</t>
  </si>
  <si>
    <t>7.430.0010</t>
  </si>
  <si>
    <t>单孔后刹塑料</t>
  </si>
  <si>
    <t>7.430.0020</t>
  </si>
  <si>
    <t>双孔后刹塑料</t>
  </si>
  <si>
    <t>spacer</t>
  </si>
  <si>
    <t>chain guide</t>
  </si>
  <si>
    <t>rectifier</t>
  </si>
  <si>
    <t>spring washer</t>
  </si>
  <si>
    <t>clamp</t>
  </si>
  <si>
    <t>chain slider gasket</t>
  </si>
  <si>
    <t>bracket</t>
  </si>
  <si>
    <t>wire harness</t>
  </si>
  <si>
    <t>muffler</t>
  </si>
  <si>
    <t>brake pads</t>
  </si>
  <si>
    <t>chain slider</t>
  </si>
  <si>
    <t>plastic stopper</t>
  </si>
  <si>
    <t>swingarm axle</t>
  </si>
  <si>
    <t>rear shock</t>
  </si>
  <si>
    <t>electric coil</t>
  </si>
  <si>
    <t>exhaust pipe</t>
  </si>
  <si>
    <t>carburetor</t>
  </si>
  <si>
    <t>tyre</t>
  </si>
  <si>
    <t>inner tube</t>
  </si>
  <si>
    <t>swingarm</t>
  </si>
  <si>
    <t>seal ring</t>
  </si>
  <si>
    <t>bearing</t>
  </si>
  <si>
    <t>hub</t>
  </si>
  <si>
    <t>left cover</t>
  </si>
  <si>
    <t>buckle plastic</t>
  </si>
  <si>
    <t>spokes nut</t>
  </si>
  <si>
    <t>intake manifold</t>
  </si>
  <si>
    <t>headlight</t>
  </si>
  <si>
    <t>front fork protection</t>
  </si>
  <si>
    <t>rubber belt</t>
  </si>
  <si>
    <t>front brake system</t>
  </si>
  <si>
    <t>kick start lever</t>
  </si>
  <si>
    <t>chain adjuster</t>
  </si>
  <si>
    <t>key switch</t>
  </si>
  <si>
    <t>gear shift lever</t>
  </si>
  <si>
    <t>cdi</t>
  </si>
  <si>
    <t>front fork</t>
  </si>
  <si>
    <t>engine</t>
  </si>
  <si>
    <t>tensioner roller</t>
  </si>
  <si>
    <t>side stand spring</t>
  </si>
  <si>
    <t>fix bracket of side stand</t>
  </si>
  <si>
    <t>tie</t>
  </si>
  <si>
    <t>steering axle</t>
  </si>
  <si>
    <t>hexagon step  bolt</t>
  </si>
  <si>
    <t>fuel tank fixed</t>
  </si>
  <si>
    <t>air filter bracket</t>
  </si>
  <si>
    <t>side stand</t>
  </si>
  <si>
    <t>sponge element</t>
  </si>
  <si>
    <t>belt</t>
  </si>
  <si>
    <t>cylindrical pin</t>
  </si>
  <si>
    <t>fender  connecting  board</t>
  </si>
  <si>
    <t>down clamp</t>
  </si>
  <si>
    <t>handlebar pad</t>
  </si>
  <si>
    <t>cotter pin</t>
  </si>
  <si>
    <t>fixed</t>
  </si>
  <si>
    <t>accelerater</t>
  </si>
  <si>
    <t>axle bolt</t>
  </si>
  <si>
    <t>battery box</t>
  </si>
  <si>
    <t>seat</t>
  </si>
  <si>
    <t>locking nut</t>
  </si>
  <si>
    <t>cover</t>
  </si>
  <si>
    <t>chain</t>
  </si>
  <si>
    <t>rear brake limit eccenter</t>
  </si>
  <si>
    <t>transparent pipe</t>
  </si>
  <si>
    <t>oil filter</t>
  </si>
  <si>
    <t>rim lock -slloy</t>
  </si>
  <si>
    <t>throttle line</t>
  </si>
  <si>
    <t>foot brake spring brake pedal</t>
  </si>
  <si>
    <t>clip</t>
  </si>
  <si>
    <t>oil kettle switch</t>
  </si>
  <si>
    <t>clutch cable</t>
  </si>
  <si>
    <t>brake lever tip</t>
  </si>
  <si>
    <t>skid plate engine</t>
  </si>
  <si>
    <t>sprocket</t>
  </si>
  <si>
    <t>fairings support</t>
  </si>
  <si>
    <t>upper clamp</t>
  </si>
  <si>
    <t>front cover of air filter</t>
  </si>
  <si>
    <t>fuel tank</t>
  </si>
  <si>
    <t>rear brake system</t>
  </si>
  <si>
    <t>rear disc</t>
  </si>
  <si>
    <t>clutch lever</t>
  </si>
  <si>
    <t>sprocket locking piece</t>
  </si>
  <si>
    <t>front brake disc</t>
  </si>
  <si>
    <t>rubber connector</t>
  </si>
  <si>
    <t>fuel cap</t>
  </si>
  <si>
    <t>steering stem nut</t>
  </si>
  <si>
    <t>hoop</t>
  </si>
  <si>
    <t>fuel tap</t>
  </si>
  <si>
    <t>front rim</t>
  </si>
  <si>
    <t>1.086.0850</t>
  </si>
  <si>
    <t>鱼嘴电镀铁PH10L(2020款配BSE110塑件)</t>
  </si>
  <si>
    <t>1.085.0078</t>
  </si>
  <si>
    <t>钛灰色鱼嘴消音 接口φ38mm 我司提供消音组件</t>
  </si>
  <si>
    <t>上压块</t>
  </si>
  <si>
    <t>宗申 手电脚勾亚光黑下置式铝缸 428x15T 边盖修圆 全波含石棉 进JQ-20X 黑变BT-9C 黑启QD-4D 两侧BSE填红</t>
  </si>
  <si>
    <t>3.540.0090</t>
  </si>
  <si>
    <t>2号(电启动)黑色铁</t>
  </si>
  <si>
    <t>6-2</t>
  </si>
  <si>
    <t>3.730.0120</t>
  </si>
  <si>
    <t>BSE110(左)黑色 新款</t>
  </si>
  <si>
    <t>30.231.0160</t>
  </si>
  <si>
    <t>BSE110(右)黑色 新款</t>
  </si>
  <si>
    <t>3.720.0035</t>
  </si>
  <si>
    <t>BSE110成型 黑色</t>
  </si>
  <si>
    <t>3.280.0480</t>
  </si>
  <si>
    <t>325mmxΦ12x202mm白色弹簧黑色铝头</t>
  </si>
  <si>
    <t>4.010.0260</t>
  </si>
  <si>
    <t>铝变径管车把</t>
  </si>
  <si>
    <t>775-780 银色 Φ28.5x22.2(BSE-1)</t>
  </si>
  <si>
    <t>Руль 775-780 28.5*22.2 алюминий</t>
  </si>
  <si>
    <t>6.040.0030</t>
  </si>
  <si>
    <t>老款方形护胸</t>
  </si>
  <si>
    <t>内宽55mm</t>
  </si>
  <si>
    <t>3.070.0300</t>
  </si>
  <si>
    <t>50-2 铝1.60x17 黑色+黑色 我司提供NTN轴承 9K辐条</t>
  </si>
  <si>
    <t>7.390.0340</t>
  </si>
  <si>
    <t>NTN6202</t>
  </si>
  <si>
    <t>Φ15xΦ22x25镀白锌</t>
  </si>
  <si>
    <t>Φ15xΦ22x34镀白锌</t>
  </si>
  <si>
    <t>3.080.021C</t>
  </si>
  <si>
    <t>50-2 铝1.85x14(2个气门嘴孔) 黑色+黑色 NTN轴承(我司供) 9K辐条</t>
  </si>
  <si>
    <t>Диск колёсный задний 1.85x14 [50-2R] 15мм 9K алюминий чёрный</t>
  </si>
  <si>
    <t>5.010.0180</t>
  </si>
  <si>
    <t>CRF110电启动带大灯(三档五线 带大灯)带防水套</t>
  </si>
  <si>
    <t>3.750.0082</t>
  </si>
  <si>
    <t>BSE110前挡泥板5012款前大灯(下)配型材联板 黑色 激光切割</t>
  </si>
  <si>
    <t>3.640.0080</t>
  </si>
  <si>
    <t>BSE110后尾 黑色 新款</t>
  </si>
  <si>
    <t>4.410.0010</t>
  </si>
  <si>
    <t>上泵总成</t>
  </si>
  <si>
    <t>前刹(小沙小油镜)右 黑色</t>
  </si>
  <si>
    <t>Цилиндр тормозной передний главный</t>
  </si>
  <si>
    <t>4.180.0090</t>
  </si>
  <si>
    <t>前碟刹高压油管</t>
  </si>
  <si>
    <t>1180mm配大A博士下泵体用</t>
  </si>
  <si>
    <t>Шланг тормозной передний</t>
  </si>
  <si>
    <t>4.420.0082</t>
  </si>
  <si>
    <t>下泵总成</t>
  </si>
  <si>
    <t>前刹(大A博士) 黑色</t>
  </si>
  <si>
    <t>Суппорт тормозной передний</t>
  </si>
  <si>
    <t>4.350.0080</t>
  </si>
  <si>
    <t>前碟刹支架</t>
  </si>
  <si>
    <t>12D 黑色(含导销)</t>
  </si>
  <si>
    <t>Кронштейн дискового тормоза</t>
  </si>
  <si>
    <t>11-2</t>
  </si>
  <si>
    <t>11-3</t>
  </si>
  <si>
    <t>11-4</t>
  </si>
  <si>
    <t>11-5</t>
  </si>
  <si>
    <t>5-3</t>
  </si>
  <si>
    <t>5-4</t>
  </si>
  <si>
    <t>5-5</t>
  </si>
  <si>
    <t>4.410.0100</t>
  </si>
  <si>
    <t>PH10后刹孔距40顶杆长75mm 黑色</t>
  </si>
  <si>
    <t>Цилиндр тормозной задний главный [40] шток 75</t>
  </si>
  <si>
    <t>4.420.0010</t>
  </si>
  <si>
    <t>后刹(本田145) 黑色</t>
  </si>
  <si>
    <t>Суппорт тормозной задний</t>
  </si>
  <si>
    <t>30.537.0110</t>
  </si>
  <si>
    <t>后碟刹支架</t>
  </si>
  <si>
    <t>310黑色 本田145配190盘</t>
  </si>
  <si>
    <t>caliper mounting bracket       ####</t>
  </si>
  <si>
    <t>4.190.0120</t>
  </si>
  <si>
    <t>后碟刹高压油管</t>
  </si>
  <si>
    <t>540mm配本田145泵体用</t>
  </si>
  <si>
    <t>Шланг тормозной 540мм</t>
  </si>
  <si>
    <t>3-1</t>
  </si>
  <si>
    <t>5.130.0116</t>
  </si>
  <si>
    <t>CT-43方型 绿启动（线长600mm 普通2芯带钩）</t>
  </si>
  <si>
    <t>Кнопка включения двигателя (провод 450мм)</t>
  </si>
  <si>
    <t>Кнопка выключения двигателя (провод 450мм)</t>
  </si>
  <si>
    <t>4.310.0021</t>
  </si>
  <si>
    <t>刹车手柄</t>
  </si>
  <si>
    <t>中号折叠 氧化白</t>
  </si>
  <si>
    <t>Рычаг тормоза складывающийся</t>
  </si>
  <si>
    <t>11-6</t>
  </si>
  <si>
    <t>5.060.0010</t>
  </si>
  <si>
    <t>继电器</t>
  </si>
  <si>
    <t>12V</t>
  </si>
  <si>
    <t>Реле</t>
  </si>
  <si>
    <t>13-1</t>
  </si>
  <si>
    <t>6.050.0020</t>
  </si>
  <si>
    <t>胶棉布</t>
  </si>
  <si>
    <t>方型内55</t>
  </si>
  <si>
    <t>Пленка защитная подушки руля</t>
  </si>
  <si>
    <t>铸钢CRF款(左) 电泳</t>
  </si>
  <si>
    <t>30.858.0120</t>
  </si>
  <si>
    <t>铸钢CRF款(右) 电泳</t>
  </si>
  <si>
    <t>Пружина подножки L</t>
  </si>
  <si>
    <t>Пружина подножки R</t>
  </si>
  <si>
    <t>foot rest L</t>
  </si>
  <si>
    <t>foot rest R</t>
  </si>
  <si>
    <t xml:space="preserve"> </t>
  </si>
  <si>
    <t>АКБ LY 12V4Ah 114x71x86 -/+</t>
  </si>
  <si>
    <t>4.090.029A</t>
  </si>
  <si>
    <t>4.080.027A</t>
  </si>
  <si>
    <t>Грипсы руля красные</t>
  </si>
  <si>
    <t>红色(软)</t>
  </si>
  <si>
    <t>4.030.0080</t>
  </si>
  <si>
    <t>Грипсы руля синие</t>
  </si>
  <si>
    <t>蓝色(软)</t>
  </si>
  <si>
    <t>4.030.0040</t>
  </si>
  <si>
    <t>Подрамник задний синий</t>
  </si>
  <si>
    <t>PH10L(配BSE110塑件) 蓝色 新状态</t>
  </si>
  <si>
    <t>3.700.0404</t>
  </si>
  <si>
    <t>Подрамник задний красный</t>
  </si>
  <si>
    <t>PH10L(配BSE110塑件) 红色 新状态</t>
  </si>
  <si>
    <t>3.700.0403</t>
  </si>
  <si>
    <t>Кронштейн подвески двигателя, синий</t>
  </si>
  <si>
    <t>PH10 蓝色</t>
  </si>
  <si>
    <t>3.550.0026</t>
  </si>
  <si>
    <t>Кронштейн подвески двигателя, красный</t>
  </si>
  <si>
    <t>PH10 红色</t>
  </si>
  <si>
    <t>3.550.0024</t>
  </si>
  <si>
    <t>Рама в сборе, синий</t>
  </si>
  <si>
    <t>电脚启动碟刹不带摇臂(CRF) 蓝色 前限切片(1#) 盒式空滤固定牙套计时器固定片</t>
  </si>
  <si>
    <t>3.500.0399</t>
  </si>
  <si>
    <t>Рама в сборе, красный</t>
  </si>
  <si>
    <t>电脚启动碟刹不带摇臂(CRF) 红色 前限切片(1#) 盒式空滤固定牙套计时器固定片</t>
  </si>
  <si>
    <t>3.500.0398</t>
  </si>
  <si>
    <t>1.016.0170</t>
  </si>
  <si>
    <t>W.125.0709</t>
  </si>
  <si>
    <t>SPARE PART CATALOGUE -MODEL: PH10L-125(YX)2020</t>
  </si>
  <si>
    <t>NEW EPR</t>
  </si>
  <si>
    <t>30.843.0100</t>
  </si>
  <si>
    <t>30.207.0300</t>
  </si>
  <si>
    <t>30.855.0430</t>
  </si>
  <si>
    <t>30.854.0010</t>
  </si>
  <si>
    <t>30.759.0010</t>
  </si>
  <si>
    <t>30.206.0010</t>
  </si>
  <si>
    <t>30.809.0040</t>
  </si>
  <si>
    <t>30.818.0040</t>
  </si>
  <si>
    <t>30.306.0020</t>
  </si>
  <si>
    <t>30.855.0100</t>
  </si>
  <si>
    <t>30.813.0090</t>
  </si>
  <si>
    <t>30.442.0510</t>
  </si>
  <si>
    <t>30.802.0100</t>
  </si>
  <si>
    <t>30.822.0050</t>
  </si>
  <si>
    <t>30.848.0010</t>
  </si>
  <si>
    <t>30.848.0020</t>
  </si>
  <si>
    <t>30.148.0040</t>
  </si>
  <si>
    <t>30.145.0030</t>
  </si>
  <si>
    <t>30.820.0020</t>
  </si>
  <si>
    <t>30.811.0070</t>
  </si>
  <si>
    <t>30.149.0010</t>
  </si>
  <si>
    <t>80.205.0010</t>
  </si>
  <si>
    <t>30.836.0010</t>
  </si>
  <si>
    <t>80.300.0030</t>
  </si>
  <si>
    <t>30.756.0010</t>
  </si>
  <si>
    <t>30.150.0040</t>
  </si>
  <si>
    <t>30.805.0020</t>
  </si>
  <si>
    <t>30.235.0020</t>
  </si>
  <si>
    <t>30.818.0010</t>
  </si>
  <si>
    <t>30.805.0040</t>
  </si>
  <si>
    <t>30.146.0010</t>
  </si>
  <si>
    <t>30.151.0010</t>
  </si>
  <si>
    <t>30.810.0040</t>
  </si>
  <si>
    <t>30.243.0120</t>
  </si>
  <si>
    <t>30.823.0010</t>
  </si>
  <si>
    <t>30.801.0020</t>
  </si>
  <si>
    <t>30.758.0020</t>
  </si>
  <si>
    <t>30.243.0180</t>
  </si>
  <si>
    <t>30.825.0020</t>
  </si>
  <si>
    <t>30.825.2000</t>
  </si>
  <si>
    <t>30.811.0080</t>
  </si>
  <si>
    <t>30.629.0010</t>
  </si>
  <si>
    <t>30.616.0270</t>
  </si>
  <si>
    <t>30.713.0040</t>
  </si>
  <si>
    <t>30.712.0060</t>
  </si>
  <si>
    <t>30.801.0070</t>
  </si>
  <si>
    <t>30.856.0330</t>
  </si>
  <si>
    <t>30.710.0090</t>
  </si>
  <si>
    <t>30.807.0070</t>
  </si>
  <si>
    <t>30.137.0010</t>
  </si>
  <si>
    <t>30.143.0010</t>
  </si>
  <si>
    <t>30.805.0010</t>
  </si>
  <si>
    <t>30.702.0920</t>
  </si>
  <si>
    <t>30.825.0080</t>
  </si>
  <si>
    <t>30.820.0040</t>
  </si>
  <si>
    <t>30.716.1150</t>
  </si>
  <si>
    <t>30.801.0040</t>
  </si>
  <si>
    <t>30.825.0060</t>
  </si>
  <si>
    <t>30.718.1050</t>
  </si>
  <si>
    <t>30.810.0020</t>
  </si>
  <si>
    <t>30.720.0420</t>
  </si>
  <si>
    <t>30.722.0650</t>
  </si>
  <si>
    <t>30.717.0950</t>
  </si>
  <si>
    <t>30.751.0020</t>
  </si>
  <si>
    <t>30.723.0600</t>
  </si>
  <si>
    <t>30.757.0020</t>
  </si>
  <si>
    <t>30.721.0480</t>
  </si>
  <si>
    <t>30.805.0060</t>
  </si>
  <si>
    <t>30.719.1000</t>
  </si>
  <si>
    <t>30.613.0020</t>
  </si>
  <si>
    <t>30.606.0200</t>
  </si>
  <si>
    <t>30.801.0050</t>
  </si>
  <si>
    <t>30.622.0010</t>
  </si>
  <si>
    <t>30.601.0100</t>
  </si>
  <si>
    <t>30.608.0020</t>
  </si>
  <si>
    <t>30.604.0210</t>
  </si>
  <si>
    <t>30.620.0030</t>
  </si>
  <si>
    <t>30.762.0040</t>
  </si>
  <si>
    <t>30.609.0010</t>
  </si>
  <si>
    <t>30.409.0580</t>
  </si>
  <si>
    <t>30.403.0882</t>
  </si>
  <si>
    <t>30.406.0030</t>
  </si>
  <si>
    <t>30.405.0230</t>
  </si>
  <si>
    <t>30.405.0240</t>
  </si>
  <si>
    <t>30.401.1000</t>
  </si>
  <si>
    <t>30.843.0320</t>
  </si>
  <si>
    <t>30.411.0070</t>
  </si>
  <si>
    <t>30.253.0010</t>
  </si>
  <si>
    <t>30.527.0070</t>
  </si>
  <si>
    <t>30.808.0010</t>
  </si>
  <si>
    <t>30.304.0460</t>
  </si>
  <si>
    <t>30.802.0060</t>
  </si>
  <si>
    <t>30.412.0040</t>
  </si>
  <si>
    <t>30.301.0380</t>
  </si>
  <si>
    <t>30.818.0050</t>
  </si>
  <si>
    <t>30.801.1360</t>
  </si>
  <si>
    <t>30.855.0700</t>
  </si>
  <si>
    <t>30.855.0630</t>
  </si>
  <si>
    <t>30.404.0030</t>
  </si>
  <si>
    <t>30.408.0470</t>
  </si>
  <si>
    <t>30.403.0630</t>
  </si>
  <si>
    <t>30.405.0050</t>
  </si>
  <si>
    <t>30.405.0060</t>
  </si>
  <si>
    <t>30.401.0020</t>
  </si>
  <si>
    <t>30.411.0060</t>
  </si>
  <si>
    <t>30.526.0090</t>
  </si>
  <si>
    <t>30.801.1390</t>
  </si>
  <si>
    <t>30.404.0050</t>
  </si>
  <si>
    <t>30.503.0110</t>
  </si>
  <si>
    <t>30.503.0050</t>
  </si>
  <si>
    <t>30.501.0040</t>
  </si>
  <si>
    <t>30.617.0110</t>
  </si>
  <si>
    <t>30.617.0130</t>
  </si>
  <si>
    <t>30.531.0010</t>
  </si>
  <si>
    <t>30.519.2002</t>
  </si>
  <si>
    <t>30.543.0120</t>
  </si>
  <si>
    <t>30.540.0170</t>
  </si>
  <si>
    <t>30.541.0010</t>
  </si>
  <si>
    <t>30.522.0130</t>
  </si>
  <si>
    <t>30.513.0060</t>
  </si>
  <si>
    <t>30.512.0800</t>
  </si>
  <si>
    <t>30.801.0080</t>
  </si>
  <si>
    <t>30.825.0040</t>
  </si>
  <si>
    <t>30.517.2512</t>
  </si>
  <si>
    <t>30.543.0020</t>
  </si>
  <si>
    <t>30.540.0020</t>
  </si>
  <si>
    <t>30.521.0110</t>
  </si>
  <si>
    <t>30.541.0100</t>
  </si>
  <si>
    <t>30.537.0030</t>
  </si>
  <si>
    <t>30.533.0010</t>
  </si>
  <si>
    <t>30.505.0050</t>
  </si>
  <si>
    <t>30.706.0030</t>
  </si>
  <si>
    <t>30.706.0070</t>
  </si>
  <si>
    <t>30.901.0090</t>
  </si>
  <si>
    <t>30.424.2400</t>
  </si>
  <si>
    <t>30.434.0030</t>
  </si>
  <si>
    <t>30.818.0030</t>
  </si>
  <si>
    <t>30.801.0570</t>
  </si>
  <si>
    <t>30.431.0880</t>
  </si>
  <si>
    <t>30.820.0030</t>
  </si>
  <si>
    <t>30.806.0040</t>
  </si>
  <si>
    <t>30.258.0180</t>
  </si>
  <si>
    <t>30.813.0070</t>
  </si>
  <si>
    <t>30.843.0010</t>
  </si>
  <si>
    <t>30.825.1000</t>
  </si>
  <si>
    <t>30.530.0040</t>
  </si>
  <si>
    <t>30.860.0060</t>
  </si>
  <si>
    <t>30.849.0010</t>
  </si>
  <si>
    <t>30.217.0040</t>
  </si>
  <si>
    <t>30.858.0110</t>
  </si>
  <si>
    <t>30.825.0070</t>
  </si>
  <si>
    <t>30.827.0030</t>
  </si>
  <si>
    <t>30.828.0030</t>
  </si>
  <si>
    <t>30.217.0045</t>
  </si>
  <si>
    <t>30.220.0160</t>
  </si>
  <si>
    <t>30.825.0180</t>
  </si>
  <si>
    <t>30.803.0010</t>
  </si>
  <si>
    <t>30.801.0160</t>
  </si>
  <si>
    <t>30.219.0040</t>
  </si>
  <si>
    <t>30.859.0010</t>
  </si>
  <si>
    <t>30.812.0100</t>
  </si>
  <si>
    <t>30.305.0010</t>
  </si>
  <si>
    <t>30.801.0170</t>
  </si>
  <si>
    <t>30.855.0130</t>
  </si>
  <si>
    <t>30.223.0130</t>
  </si>
  <si>
    <t>30.201.0413</t>
  </si>
  <si>
    <t>30.201.0513</t>
  </si>
  <si>
    <t>30.231.0150</t>
  </si>
  <si>
    <t>30.213.0020</t>
  </si>
  <si>
    <t>30.855.0280</t>
  </si>
  <si>
    <t>30.807.0180</t>
  </si>
  <si>
    <t>30.214.0110</t>
  </si>
  <si>
    <t>30.214.0130</t>
  </si>
  <si>
    <t>30.221.0020</t>
  </si>
  <si>
    <t>30.227.1803</t>
  </si>
  <si>
    <t>30.227.1804</t>
  </si>
  <si>
    <t>30.229.0020</t>
  </si>
  <si>
    <t>30.806.0020</t>
  </si>
  <si>
    <t>30.826.0010</t>
  </si>
  <si>
    <t>30.264.0020</t>
  </si>
  <si>
    <t>30.263.0030</t>
  </si>
  <si>
    <t>30.901.0100</t>
  </si>
  <si>
    <t>30.825.0300</t>
  </si>
  <si>
    <t>30.830.0010</t>
  </si>
  <si>
    <t>30.807.0170</t>
  </si>
  <si>
    <t>30.508.0420</t>
  </si>
  <si>
    <t>30.509.0600</t>
  </si>
  <si>
    <t>30.506.0210</t>
  </si>
  <si>
    <t>30.825.0150</t>
  </si>
  <si>
    <t>30.826.0030</t>
  </si>
  <si>
    <t>30.801.0510</t>
  </si>
  <si>
    <t>30.831.0040</t>
  </si>
  <si>
    <t>30.807.0090</t>
  </si>
  <si>
    <t>30.249.0030</t>
  </si>
  <si>
    <t>30.507.0340</t>
  </si>
  <si>
    <t>30.807.0150</t>
  </si>
  <si>
    <t>30.826.0020</t>
  </si>
  <si>
    <t>30.839.0040</t>
  </si>
  <si>
    <t>30.825.1060</t>
  </si>
  <si>
    <t>30.510.0060</t>
  </si>
  <si>
    <t>30.839.0030</t>
  </si>
  <si>
    <t>30.157.0020</t>
  </si>
  <si>
    <t>30.156.0370</t>
  </si>
  <si>
    <t>30.801.0180</t>
  </si>
  <si>
    <t>30.155.0110</t>
  </si>
  <si>
    <t>30.159.0010</t>
  </si>
  <si>
    <t>30.114.2457</t>
  </si>
  <si>
    <t>30.132.0010</t>
  </si>
  <si>
    <t>30.134.0100</t>
  </si>
  <si>
    <t>30.818.0020</t>
  </si>
  <si>
    <t>30.801.0410</t>
  </si>
  <si>
    <t>30.801.0360</t>
  </si>
  <si>
    <t>30.130.0400</t>
  </si>
  <si>
    <t>30.131.0450</t>
  </si>
  <si>
    <t>30.428.0010</t>
  </si>
  <si>
    <t>30.429.0030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</si>
</sst>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.00"/>
    <numFmt numFmtId="165" formatCode="\¥#,##0.00;\¥\-#,##0.00"/>
    <numFmt numFmtId="166" formatCode="\$#,##0.00;\-\$#,##0.00"/>
    <numFmt numFmtId="167" formatCode="&quot;￥&quot;#,##0.00;&quot;￥&quot;\-#,##0.00"/>
  </numFmts>
  <fonts count="7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MS Sans Serif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Calibri"/>
      <family val="2"/>
    </font>
    <font>
      <b/>
      <sz val="12"/>
      <color indexed="60"/>
      <name val="Arial"/>
      <family val="2"/>
    </font>
    <font>
      <b/>
      <sz val="12"/>
      <color indexed="60"/>
      <name val="宋体"/>
      <family val="0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0"/>
    </font>
    <font>
      <b/>
      <sz val="12"/>
      <color rgb="FFC00000"/>
      <name val="Arial"/>
      <family val="2"/>
    </font>
    <font>
      <b/>
      <sz val="12"/>
      <color rgb="FFC00000"/>
      <name val="宋体"/>
      <family val="0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156">
    <xf numFmtId="0" fontId="0" fillId="0" borderId="0" xfId="0" applyFont="1" applyAlignment="1">
      <alignment vertical="center"/>
    </xf>
    <xf numFmtId="0" fontId="2" fillId="0" borderId="0" xfId="65" applyFont="1">
      <alignment vertical="center"/>
      <protection/>
    </xf>
    <xf numFmtId="0" fontId="3" fillId="0" borderId="0" xfId="65">
      <alignment vertical="center"/>
      <protection/>
    </xf>
    <xf numFmtId="0" fontId="4" fillId="0" borderId="0" xfId="65" applyFo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>
      <alignment vertical="center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65" applyFont="1">
      <alignment vertical="center"/>
      <protection/>
    </xf>
    <xf numFmtId="0" fontId="7" fillId="0" borderId="0" xfId="65" applyFont="1">
      <alignment vertical="center"/>
      <protection/>
    </xf>
    <xf numFmtId="0" fontId="62" fillId="33" borderId="0" xfId="65" applyFont="1" applyFill="1" applyAlignment="1">
      <alignment horizontal="center" vertical="center"/>
      <protection/>
    </xf>
    <xf numFmtId="0" fontId="7" fillId="0" borderId="0" xfId="65" applyFont="1" applyAlignment="1">
      <alignment vertical="center" wrapText="1"/>
      <protection/>
    </xf>
    <xf numFmtId="0" fontId="7" fillId="0" borderId="0" xfId="65" applyFont="1" applyAlignment="1">
      <alignment horizontal="left" vertical="center" wrapText="1"/>
      <protection/>
    </xf>
    <xf numFmtId="0" fontId="7" fillId="0" borderId="0" xfId="65" applyFont="1" applyAlignment="1">
      <alignment horizontal="center" vertical="center" wrapText="1"/>
      <protection/>
    </xf>
    <xf numFmtId="166" fontId="7" fillId="0" borderId="0" xfId="65" applyNumberFormat="1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15" fillId="0" borderId="10" xfId="65" applyFont="1" applyBorder="1" applyAlignment="1">
      <alignment horizontal="center" vertical="center"/>
      <protection/>
    </xf>
    <xf numFmtId="0" fontId="63" fillId="33" borderId="10" xfId="65" applyFont="1" applyFill="1" applyBorder="1" applyAlignment="1">
      <alignment horizontal="center" vertical="center"/>
      <protection/>
    </xf>
    <xf numFmtId="0" fontId="15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/>
      <protection/>
    </xf>
    <xf numFmtId="0" fontId="64" fillId="33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vertical="center" wrapText="1"/>
      <protection/>
    </xf>
    <xf numFmtId="0" fontId="64" fillId="33" borderId="10" xfId="65" applyFont="1" applyFill="1" applyBorder="1" applyAlignment="1">
      <alignment horizontal="center" vertical="center"/>
      <protection/>
    </xf>
    <xf numFmtId="49" fontId="7" fillId="0" borderId="0" xfId="65" applyNumberFormat="1" applyFont="1" applyAlignment="1">
      <alignment horizontal="center" vertical="center"/>
      <protection/>
    </xf>
    <xf numFmtId="0" fontId="7" fillId="0" borderId="0" xfId="65" applyFont="1" applyAlignment="1">
      <alignment vertical="center" wrapText="1" shrinkToFit="1"/>
      <protection/>
    </xf>
    <xf numFmtId="49" fontId="5" fillId="0" borderId="10" xfId="65" applyNumberFormat="1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19" fillId="0" borderId="10" xfId="65" applyFont="1" applyBorder="1" applyAlignment="1">
      <alignment horizontal="center" vertical="center" wrapText="1"/>
      <protection/>
    </xf>
    <xf numFmtId="166" fontId="2" fillId="0" borderId="10" xfId="65" applyNumberFormat="1" applyFont="1" applyBorder="1" applyAlignment="1">
      <alignment horizontal="center" vertical="center"/>
      <protection/>
    </xf>
    <xf numFmtId="166" fontId="18" fillId="0" borderId="10" xfId="65" applyNumberFormat="1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/>
      <protection/>
    </xf>
    <xf numFmtId="165" fontId="5" fillId="0" borderId="10" xfId="65" applyNumberFormat="1" applyFont="1" applyBorder="1" applyAlignment="1">
      <alignment horizontal="center" vertical="center"/>
      <protection/>
    </xf>
    <xf numFmtId="166" fontId="5" fillId="0" borderId="10" xfId="65" applyNumberFormat="1" applyFont="1" applyBorder="1" applyAlignment="1">
      <alignment horizontal="center" vertical="center"/>
      <protection/>
    </xf>
    <xf numFmtId="0" fontId="5" fillId="0" borderId="10" xfId="65" applyFont="1" applyBorder="1" applyAlignment="1">
      <alignment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165" fontId="5" fillId="0" borderId="10" xfId="65" applyNumberFormat="1" applyFont="1" applyBorder="1">
      <alignment vertical="center"/>
      <protection/>
    </xf>
    <xf numFmtId="165" fontId="7" fillId="0" borderId="0" xfId="65" applyNumberFormat="1" applyFont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165" fontId="5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166" fontId="5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>
      <alignment vertical="center"/>
      <protection/>
    </xf>
    <xf numFmtId="0" fontId="5" fillId="0" borderId="10" xfId="65" applyFont="1" applyBorder="1">
      <alignment vertical="center"/>
      <protection/>
    </xf>
    <xf numFmtId="0" fontId="5" fillId="0" borderId="10" xfId="65" applyFont="1" applyBorder="1" applyAlignment="1">
      <alignment vertical="center" shrinkToFit="1"/>
      <protection/>
    </xf>
    <xf numFmtId="0" fontId="5" fillId="0" borderId="10" xfId="65" applyFont="1" applyBorder="1" applyAlignment="1">
      <alignment horizontal="center" vertical="center" wrapText="1" shrinkToFit="1"/>
      <protection/>
    </xf>
    <xf numFmtId="166" fontId="6" fillId="0" borderId="10" xfId="65" applyNumberFormat="1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/>
      <protection/>
    </xf>
    <xf numFmtId="166" fontId="7" fillId="0" borderId="10" xfId="65" applyNumberFormat="1" applyFont="1" applyBorder="1" applyAlignment="1">
      <alignment horizontal="center" vertical="center"/>
      <protection/>
    </xf>
    <xf numFmtId="0" fontId="64" fillId="0" borderId="1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vertical="center" shrinkToFit="1"/>
      <protection/>
    </xf>
    <xf numFmtId="0" fontId="4" fillId="0" borderId="10" xfId="65" applyFont="1" applyBorder="1">
      <alignment vertical="center"/>
      <protection/>
    </xf>
    <xf numFmtId="0" fontId="2" fillId="0" borderId="10" xfId="65" applyFont="1" applyBorder="1" applyAlignment="1">
      <alignment vertical="center" wrapText="1"/>
      <protection/>
    </xf>
    <xf numFmtId="0" fontId="6" fillId="0" borderId="10" xfId="65" applyFont="1" applyBorder="1" applyAlignment="1">
      <alignment vertical="center" shrinkToFit="1"/>
      <protection/>
    </xf>
    <xf numFmtId="0" fontId="20" fillId="0" borderId="1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vertical="center" wrapText="1"/>
      <protection/>
    </xf>
    <xf numFmtId="0" fontId="21" fillId="0" borderId="10" xfId="65" applyFont="1" applyBorder="1">
      <alignment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64" fillId="33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167" fontId="7" fillId="0" borderId="10" xfId="65" applyNumberFormat="1" applyFont="1" applyFill="1" applyBorder="1" applyAlignment="1">
      <alignment horizontal="center" vertical="center"/>
      <protection/>
    </xf>
    <xf numFmtId="164" fontId="7" fillId="0" borderId="10" xfId="65" applyNumberFormat="1" applyFont="1" applyFill="1" applyBorder="1" applyAlignment="1">
      <alignment horizontal="center" vertical="center"/>
      <protection/>
    </xf>
    <xf numFmtId="166" fontId="5" fillId="0" borderId="10" xfId="65" applyNumberFormat="1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vertical="center" shrinkToFit="1"/>
      <protection/>
    </xf>
    <xf numFmtId="0" fontId="5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167" fontId="5" fillId="0" borderId="10" xfId="65" applyNumberFormat="1" applyFont="1" applyFill="1" applyBorder="1" applyAlignment="1">
      <alignment horizontal="center" vertical="center" wrapText="1"/>
      <protection/>
    </xf>
    <xf numFmtId="166" fontId="5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65" fillId="33" borderId="0" xfId="65" applyNumberFormat="1" applyFont="1" applyFill="1" applyAlignment="1">
      <alignment horizontal="center" vertical="center"/>
      <protection/>
    </xf>
    <xf numFmtId="0" fontId="3" fillId="0" borderId="0" xfId="65" applyAlignment="1">
      <alignment horizontal="center" vertical="center"/>
      <protection/>
    </xf>
    <xf numFmtId="49" fontId="5" fillId="0" borderId="10" xfId="67" applyNumberFormat="1" applyFont="1" applyFill="1" applyBorder="1" applyAlignment="1">
      <alignment horizontal="center" vertical="center"/>
      <protection/>
    </xf>
    <xf numFmtId="0" fontId="64" fillId="33" borderId="10" xfId="64" applyFont="1" applyFill="1" applyBorder="1" applyAlignment="1">
      <alignment horizontal="center" vertical="center" wrapText="1"/>
      <protection/>
    </xf>
    <xf numFmtId="0" fontId="3" fillId="0" borderId="0" xfId="65" applyAlignment="1">
      <alignment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3" fillId="0" borderId="0" xfId="65" applyAlignment="1">
      <alignment vertical="center" shrinkToFit="1"/>
      <protection/>
    </xf>
    <xf numFmtId="0" fontId="64" fillId="0" borderId="10" xfId="64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64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65" applyFont="1" applyBorder="1" applyAlignment="1">
      <alignment vertical="center"/>
      <protection/>
    </xf>
    <xf numFmtId="0" fontId="4" fillId="0" borderId="10" xfId="65" applyFont="1" applyBorder="1" applyAlignment="1">
      <alignment vertical="center"/>
      <protection/>
    </xf>
    <xf numFmtId="0" fontId="3" fillId="0" borderId="0" xfId="65" applyAlignment="1">
      <alignment vertical="center"/>
      <protection/>
    </xf>
    <xf numFmtId="0" fontId="66" fillId="0" borderId="10" xfId="65" applyFont="1" applyBorder="1" applyAlignment="1">
      <alignment horizontal="center" vertical="center"/>
      <protection/>
    </xf>
    <xf numFmtId="49" fontId="66" fillId="0" borderId="10" xfId="65" applyNumberFormat="1" applyFont="1" applyBorder="1" applyAlignment="1">
      <alignment horizontal="center" vertical="center"/>
      <protection/>
    </xf>
    <xf numFmtId="49" fontId="66" fillId="0" borderId="0" xfId="65" applyNumberFormat="1" applyFont="1" applyAlignment="1">
      <alignment horizontal="center" vertical="center"/>
      <protection/>
    </xf>
    <xf numFmtId="0" fontId="66" fillId="0" borderId="10" xfId="65" applyFont="1" applyBorder="1" applyAlignment="1">
      <alignment horizontal="center" vertical="center" wrapText="1"/>
      <protection/>
    </xf>
    <xf numFmtId="49" fontId="66" fillId="0" borderId="10" xfId="65" applyNumberFormat="1" applyFont="1" applyBorder="1" applyAlignment="1">
      <alignment horizontal="center" vertical="center" wrapText="1"/>
      <protection/>
    </xf>
    <xf numFmtId="0" fontId="66" fillId="0" borderId="10" xfId="65" applyFont="1" applyFill="1" applyBorder="1" applyAlignment="1">
      <alignment horizontal="center" vertical="center" wrapText="1"/>
      <protection/>
    </xf>
    <xf numFmtId="0" fontId="66" fillId="0" borderId="11" xfId="65" applyFont="1" applyFill="1" applyBorder="1" applyAlignment="1">
      <alignment horizontal="center" vertical="center" wrapText="1"/>
      <protection/>
    </xf>
    <xf numFmtId="0" fontId="67" fillId="0" borderId="0" xfId="65" applyFont="1">
      <alignment vertical="center"/>
      <protection/>
    </xf>
    <xf numFmtId="49" fontId="66" fillId="0" borderId="10" xfId="67" applyNumberFormat="1" applyFont="1" applyFill="1" applyBorder="1" applyAlignment="1">
      <alignment horizontal="center" vertical="center"/>
      <protection/>
    </xf>
    <xf numFmtId="0" fontId="66" fillId="0" borderId="0" xfId="65" applyFont="1">
      <alignment vertical="center"/>
      <protection/>
    </xf>
    <xf numFmtId="0" fontId="12" fillId="0" borderId="0" xfId="65" applyFont="1" applyAlignment="1">
      <alignment horizontal="left" vertical="center"/>
      <protection/>
    </xf>
    <xf numFmtId="0" fontId="68" fillId="33" borderId="0" xfId="65" applyFont="1" applyFill="1" applyAlignment="1">
      <alignment horizontal="left" vertical="center"/>
      <protection/>
    </xf>
    <xf numFmtId="0" fontId="8" fillId="0" borderId="0" xfId="65" applyFont="1" applyAlignment="1">
      <alignment horizontal="center" vertical="center"/>
      <protection/>
    </xf>
    <xf numFmtId="0" fontId="69" fillId="33" borderId="0" xfId="65" applyFont="1" applyFill="1" applyAlignment="1">
      <alignment horizontal="center" vertical="center"/>
      <protection/>
    </xf>
    <xf numFmtId="0" fontId="9" fillId="0" borderId="0" xfId="65" applyFont="1" applyAlignment="1">
      <alignment horizontal="center" vertical="center"/>
      <protection/>
    </xf>
    <xf numFmtId="0" fontId="70" fillId="33" borderId="0" xfId="65" applyFont="1" applyFill="1" applyAlignment="1">
      <alignment horizontal="center" vertical="center"/>
      <protection/>
    </xf>
    <xf numFmtId="0" fontId="10" fillId="0" borderId="0" xfId="65" applyFont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71" fillId="33" borderId="0" xfId="65" applyFont="1" applyFill="1" applyAlignment="1">
      <alignment horizontal="left" vertical="center"/>
      <protection/>
    </xf>
    <xf numFmtId="0" fontId="13" fillId="0" borderId="10" xfId="65" applyFont="1" applyBorder="1" applyAlignment="1">
      <alignment horizontal="center" vertical="center"/>
      <protection/>
    </xf>
    <xf numFmtId="0" fontId="14" fillId="0" borderId="10" xfId="65" applyFont="1" applyBorder="1" applyAlignment="1">
      <alignment horizontal="center" vertical="center"/>
      <protection/>
    </xf>
    <xf numFmtId="0" fontId="72" fillId="33" borderId="10" xfId="65" applyFont="1" applyFill="1" applyBorder="1" applyAlignment="1">
      <alignment horizontal="center" vertical="center"/>
      <protection/>
    </xf>
    <xf numFmtId="0" fontId="3" fillId="0" borderId="10" xfId="65" applyBorder="1" applyAlignment="1">
      <alignment horizontal="center" vertical="center"/>
      <protection/>
    </xf>
    <xf numFmtId="0" fontId="3" fillId="0" borderId="10" xfId="65" applyBorder="1">
      <alignment vertical="center"/>
      <protection/>
    </xf>
    <xf numFmtId="0" fontId="16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3" fillId="0" borderId="13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3" fillId="0" borderId="17" xfId="65" applyFont="1" applyBorder="1" applyAlignment="1">
      <alignment horizontal="center" vertical="center"/>
      <protection/>
    </xf>
    <xf numFmtId="0" fontId="13" fillId="0" borderId="18" xfId="65" applyFont="1" applyBorder="1" applyAlignment="1">
      <alignment horizontal="center" vertical="center"/>
      <protection/>
    </xf>
    <xf numFmtId="0" fontId="13" fillId="0" borderId="19" xfId="65" applyFont="1" applyBorder="1" applyAlignment="1">
      <alignment horizontal="center" vertical="center"/>
      <protection/>
    </xf>
    <xf numFmtId="0" fontId="17" fillId="0" borderId="12" xfId="65" applyFont="1" applyBorder="1" applyAlignment="1">
      <alignment horizontal="center" vertical="center"/>
      <protection/>
    </xf>
    <xf numFmtId="0" fontId="17" fillId="0" borderId="13" xfId="65" applyFont="1" applyBorder="1" applyAlignment="1">
      <alignment horizontal="center" vertical="center"/>
      <protection/>
    </xf>
    <xf numFmtId="0" fontId="17" fillId="0" borderId="14" xfId="65" applyFont="1" applyBorder="1" applyAlignment="1">
      <alignment horizontal="center" vertical="center"/>
      <protection/>
    </xf>
    <xf numFmtId="0" fontId="17" fillId="0" borderId="15" xfId="65" applyFont="1" applyBorder="1" applyAlignment="1">
      <alignment horizontal="center" vertical="center"/>
      <protection/>
    </xf>
    <xf numFmtId="0" fontId="17" fillId="0" borderId="0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7" fillId="0" borderId="17" xfId="65" applyFont="1" applyBorder="1" applyAlignment="1">
      <alignment horizontal="center" vertical="center"/>
      <protection/>
    </xf>
    <xf numFmtId="0" fontId="17" fillId="0" borderId="18" xfId="65" applyFont="1" applyBorder="1" applyAlignment="1">
      <alignment horizontal="center" vertical="center"/>
      <protection/>
    </xf>
    <xf numFmtId="0" fontId="17" fillId="0" borderId="19" xfId="65" applyFont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20" fillId="0" borderId="12" xfId="65" applyFont="1" applyBorder="1" applyAlignment="1">
      <alignment horizontal="center" vertical="center"/>
      <protection/>
    </xf>
    <xf numFmtId="0" fontId="20" fillId="0" borderId="13" xfId="65" applyFont="1" applyBorder="1" applyAlignment="1">
      <alignment horizontal="center" vertical="center"/>
      <protection/>
    </xf>
    <xf numFmtId="0" fontId="20" fillId="0" borderId="14" xfId="65" applyFont="1" applyBorder="1" applyAlignment="1">
      <alignment horizontal="center" vertical="center"/>
      <protection/>
    </xf>
    <xf numFmtId="0" fontId="20" fillId="0" borderId="15" xfId="65" applyFont="1" applyBorder="1" applyAlignment="1">
      <alignment horizontal="center" vertical="center"/>
      <protection/>
    </xf>
    <xf numFmtId="0" fontId="20" fillId="0" borderId="0" xfId="65" applyFont="1" applyBorder="1" applyAlignment="1">
      <alignment horizontal="center" vertical="center"/>
      <protection/>
    </xf>
    <xf numFmtId="0" fontId="20" fillId="0" borderId="16" xfId="65" applyFont="1" applyBorder="1" applyAlignment="1">
      <alignment horizontal="center" vertical="center"/>
      <protection/>
    </xf>
    <xf numFmtId="0" fontId="20" fillId="0" borderId="17" xfId="65" applyFont="1" applyBorder="1" applyAlignment="1">
      <alignment horizontal="center" vertical="center"/>
      <protection/>
    </xf>
    <xf numFmtId="0" fontId="20" fillId="0" borderId="18" xfId="65" applyFont="1" applyBorder="1" applyAlignment="1">
      <alignment horizontal="center" vertical="center"/>
      <protection/>
    </xf>
    <xf numFmtId="0" fontId="20" fillId="0" borderId="19" xfId="65" applyFont="1" applyBorder="1" applyAlignment="1">
      <alignment horizontal="center" vertical="center"/>
      <protection/>
    </xf>
    <xf numFmtId="0" fontId="3" fillId="0" borderId="12" xfId="65" applyBorder="1" applyAlignment="1">
      <alignment horizontal="center" vertical="center"/>
      <protection/>
    </xf>
    <xf numFmtId="0" fontId="3" fillId="0" borderId="13" xfId="65" applyBorder="1" applyAlignment="1">
      <alignment horizontal="center" vertical="center"/>
      <protection/>
    </xf>
    <xf numFmtId="0" fontId="3" fillId="0" borderId="14" xfId="65" applyBorder="1" applyAlignment="1">
      <alignment horizontal="center" vertical="center"/>
      <protection/>
    </xf>
    <xf numFmtId="0" fontId="3" fillId="0" borderId="15" xfId="65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16" xfId="65" applyBorder="1" applyAlignment="1">
      <alignment horizontal="center" vertical="center"/>
      <protection/>
    </xf>
    <xf numFmtId="0" fontId="3" fillId="0" borderId="17" xfId="65" applyBorder="1" applyAlignment="1">
      <alignment horizontal="center" vertical="center"/>
      <protection/>
    </xf>
    <xf numFmtId="0" fontId="3" fillId="0" borderId="18" xfId="65" applyBorder="1" applyAlignment="1">
      <alignment horizontal="center" vertical="center"/>
      <protection/>
    </xf>
    <xf numFmtId="0" fontId="3" fillId="0" borderId="19" xfId="65" applyBorder="1" applyAlignment="1">
      <alignment horizontal="center" vertical="center"/>
      <protection/>
    </xf>
    <xf numFmtId="0" fontId="17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 2" xfId="63"/>
    <cellStyle name="常规 2 3" xfId="64"/>
    <cellStyle name="常规 2 4" xfId="65"/>
    <cellStyle name="常规 3" xfId="66"/>
    <cellStyle name="常规 3 2" xfId="67"/>
    <cellStyle name="常规 4" xfId="68"/>
    <cellStyle name="常规 5" xfId="69"/>
    <cellStyle name="常规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3</xdr:col>
      <xdr:colOff>466725</xdr:colOff>
      <xdr:row>0</xdr:row>
      <xdr:rowOff>571500</xdr:rowOff>
    </xdr:to>
    <xdr:pic>
      <xdr:nvPicPr>
        <xdr:cNvPr id="1" name="图片 16" descr="波速尔-biao 拷贝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1876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92</xdr:row>
      <xdr:rowOff>0</xdr:rowOff>
    </xdr:from>
    <xdr:to>
      <xdr:col>5</xdr:col>
      <xdr:colOff>0</xdr:colOff>
      <xdr:row>107</xdr:row>
      <xdr:rowOff>47625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003125"/>
          <a:ext cx="3705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119</xdr:row>
      <xdr:rowOff>0</xdr:rowOff>
    </xdr:from>
    <xdr:to>
      <xdr:col>4</xdr:col>
      <xdr:colOff>295275</xdr:colOff>
      <xdr:row>125</xdr:row>
      <xdr:rowOff>219075</xdr:rowOff>
    </xdr:to>
    <xdr:pic>
      <xdr:nvPicPr>
        <xdr:cNvPr id="3" name="图片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270575"/>
          <a:ext cx="30861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134</xdr:row>
      <xdr:rowOff>0</xdr:rowOff>
    </xdr:from>
    <xdr:to>
      <xdr:col>5</xdr:col>
      <xdr:colOff>0</xdr:colOff>
      <xdr:row>146</xdr:row>
      <xdr:rowOff>19050</xdr:rowOff>
    </xdr:to>
    <xdr:pic>
      <xdr:nvPicPr>
        <xdr:cNvPr id="4" name="图片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5413950"/>
          <a:ext cx="37623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243</xdr:row>
      <xdr:rowOff>0</xdr:rowOff>
    </xdr:from>
    <xdr:to>
      <xdr:col>4</xdr:col>
      <xdr:colOff>619125</xdr:colOff>
      <xdr:row>254</xdr:row>
      <xdr:rowOff>47625</xdr:rowOff>
    </xdr:to>
    <xdr:pic>
      <xdr:nvPicPr>
        <xdr:cNvPr id="5" name="图片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65551050"/>
          <a:ext cx="33813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260</xdr:row>
      <xdr:rowOff>0</xdr:rowOff>
    </xdr:from>
    <xdr:to>
      <xdr:col>4</xdr:col>
      <xdr:colOff>742950</xdr:colOff>
      <xdr:row>267</xdr:row>
      <xdr:rowOff>38100</xdr:rowOff>
    </xdr:to>
    <xdr:pic>
      <xdr:nvPicPr>
        <xdr:cNvPr id="6" name="图片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713232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5</xdr:col>
      <xdr:colOff>0</xdr:colOff>
      <xdr:row>25</xdr:row>
      <xdr:rowOff>209550</xdr:rowOff>
    </xdr:to>
    <xdr:pic>
      <xdr:nvPicPr>
        <xdr:cNvPr id="7" name="图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29000"/>
          <a:ext cx="37433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162</xdr:row>
      <xdr:rowOff>0</xdr:rowOff>
    </xdr:from>
    <xdr:to>
      <xdr:col>4</xdr:col>
      <xdr:colOff>457200</xdr:colOff>
      <xdr:row>176</xdr:row>
      <xdr:rowOff>114300</xdr:rowOff>
    </xdr:to>
    <xdr:pic>
      <xdr:nvPicPr>
        <xdr:cNvPr id="8" name="图片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3576875"/>
          <a:ext cx="29337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183</xdr:row>
      <xdr:rowOff>0</xdr:rowOff>
    </xdr:from>
    <xdr:to>
      <xdr:col>5</xdr:col>
      <xdr:colOff>0</xdr:colOff>
      <xdr:row>198</xdr:row>
      <xdr:rowOff>38100</xdr:rowOff>
    </xdr:to>
    <xdr:pic>
      <xdr:nvPicPr>
        <xdr:cNvPr id="9" name="图片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49625250"/>
          <a:ext cx="37623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4</xdr:col>
      <xdr:colOff>0</xdr:colOff>
      <xdr:row>217</xdr:row>
      <xdr:rowOff>228600</xdr:rowOff>
    </xdr:to>
    <xdr:pic>
      <xdr:nvPicPr>
        <xdr:cNvPr id="10" name="图片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55835550"/>
          <a:ext cx="23145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274</xdr:row>
      <xdr:rowOff>0</xdr:rowOff>
    </xdr:from>
    <xdr:to>
      <xdr:col>4</xdr:col>
      <xdr:colOff>685800</xdr:colOff>
      <xdr:row>286</xdr:row>
      <xdr:rowOff>238125</xdr:rowOff>
    </xdr:to>
    <xdr:pic>
      <xdr:nvPicPr>
        <xdr:cNvPr id="11" name="图片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75218925"/>
          <a:ext cx="36004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225</xdr:row>
      <xdr:rowOff>133350</xdr:rowOff>
    </xdr:from>
    <xdr:to>
      <xdr:col>4</xdr:col>
      <xdr:colOff>762000</xdr:colOff>
      <xdr:row>235</xdr:row>
      <xdr:rowOff>9525</xdr:rowOff>
    </xdr:to>
    <xdr:pic>
      <xdr:nvPicPr>
        <xdr:cNvPr id="12" name="图片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61236225"/>
          <a:ext cx="3752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294</xdr:row>
      <xdr:rowOff>19050</xdr:rowOff>
    </xdr:from>
    <xdr:to>
      <xdr:col>4</xdr:col>
      <xdr:colOff>714375</xdr:colOff>
      <xdr:row>302</xdr:row>
      <xdr:rowOff>219075</xdr:rowOff>
    </xdr:to>
    <xdr:pic>
      <xdr:nvPicPr>
        <xdr:cNvPr id="13" name="图片 4" descr="平叉-14寸不带摇臂-PH10C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81238725"/>
          <a:ext cx="37528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66675</xdr:rowOff>
    </xdr:from>
    <xdr:to>
      <xdr:col>4</xdr:col>
      <xdr:colOff>714375</xdr:colOff>
      <xdr:row>35</xdr:row>
      <xdr:rowOff>257175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8391525"/>
          <a:ext cx="3724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40</xdr:row>
      <xdr:rowOff>47625</xdr:rowOff>
    </xdr:from>
    <xdr:to>
      <xdr:col>4</xdr:col>
      <xdr:colOff>161925</xdr:colOff>
      <xdr:row>58</xdr:row>
      <xdr:rowOff>104775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11153775"/>
          <a:ext cx="29146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63</xdr:row>
      <xdr:rowOff>66675</xdr:rowOff>
    </xdr:from>
    <xdr:to>
      <xdr:col>4</xdr:col>
      <xdr:colOff>723900</xdr:colOff>
      <xdr:row>68</xdr:row>
      <xdr:rowOff>266700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6802100"/>
          <a:ext cx="37433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tabSelected="1" zoomScale="88" zoomScaleNormal="88" zoomScaleSheetLayoutView="88" zoomScalePageLayoutView="0" workbookViewId="0" topLeftCell="A109">
      <selection activeCell="I123" sqref="I123"/>
    </sheetView>
  </sheetViews>
  <sheetFormatPr defaultColWidth="9.00390625" defaultRowHeight="15"/>
  <cols>
    <col min="1" max="5" width="11.57421875" style="10" customWidth="1"/>
    <col min="6" max="6" width="4.57421875" style="10" customWidth="1"/>
    <col min="7" max="7" width="14.140625" style="99" bestFit="1" customWidth="1"/>
    <col min="8" max="8" width="11.57421875" style="11" customWidth="1"/>
    <col min="9" max="9" width="19.8515625" style="12" customWidth="1"/>
    <col min="10" max="10" width="22.57421875" style="12" customWidth="1"/>
    <col min="11" max="11" width="18.421875" style="13" customWidth="1"/>
    <col min="12" max="12" width="5.57421875" style="14" customWidth="1"/>
    <col min="13" max="13" width="7.140625" style="15" customWidth="1"/>
    <col min="14" max="14" width="5.421875" style="16" customWidth="1"/>
    <col min="15" max="15" width="8.421875" style="15" customWidth="1"/>
    <col min="16" max="16" width="7.421875" style="10" customWidth="1"/>
    <col min="17" max="18" width="13.28125" style="10" customWidth="1"/>
    <col min="19" max="26" width="9.00390625" style="10" customWidth="1"/>
    <col min="27" max="27" width="10.421875" style="10" bestFit="1" customWidth="1"/>
    <col min="28" max="16384" width="9.00390625" style="10" customWidth="1"/>
  </cols>
  <sheetData>
    <row r="1" spans="1:18" ht="46.5" customHeight="1">
      <c r="A1" s="102" t="s">
        <v>0</v>
      </c>
      <c r="B1" s="102"/>
      <c r="C1" s="102"/>
      <c r="D1" s="102"/>
      <c r="E1" s="102"/>
      <c r="F1" s="102"/>
      <c r="G1" s="102"/>
      <c r="H1" s="103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24.75" customHeight="1">
      <c r="A2" s="104" t="s">
        <v>790</v>
      </c>
      <c r="B2" s="104"/>
      <c r="C2" s="104"/>
      <c r="D2" s="104"/>
      <c r="E2" s="104"/>
      <c r="F2" s="104"/>
      <c r="G2" s="104"/>
      <c r="H2" s="105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9.5" customHeight="1">
      <c r="A3" s="104"/>
      <c r="B3" s="104"/>
      <c r="C3" s="104"/>
      <c r="D3" s="104"/>
      <c r="E3" s="104"/>
      <c r="F3" s="104"/>
      <c r="G3" s="104"/>
      <c r="H3" s="105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9.5" customHeight="1">
      <c r="A4" s="106" t="s">
        <v>1</v>
      </c>
      <c r="B4" s="107"/>
      <c r="C4" s="107"/>
      <c r="D4" s="107"/>
      <c r="E4" s="107"/>
      <c r="F4" s="107"/>
      <c r="G4" s="107"/>
      <c r="H4" s="108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9.5" customHeight="1">
      <c r="A5" s="100" t="s">
        <v>2</v>
      </c>
      <c r="B5" s="100"/>
      <c r="C5" s="100"/>
      <c r="D5" s="100"/>
      <c r="E5" s="100"/>
      <c r="F5" s="100"/>
      <c r="G5" s="100"/>
      <c r="H5" s="101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9.5" customHeight="1">
      <c r="A6" s="100" t="s">
        <v>3</v>
      </c>
      <c r="B6" s="100"/>
      <c r="C6" s="100"/>
      <c r="D6" s="100"/>
      <c r="E6" s="100"/>
      <c r="F6" s="100"/>
      <c r="G6" s="100"/>
      <c r="H6" s="101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9.5" customHeight="1">
      <c r="A7" s="100" t="s">
        <v>4</v>
      </c>
      <c r="B7" s="100"/>
      <c r="C7" s="100"/>
      <c r="D7" s="100"/>
      <c r="E7" s="100"/>
      <c r="F7" s="100"/>
      <c r="G7" s="100"/>
      <c r="H7" s="101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24.75" customHeight="1">
      <c r="A8" s="100" t="s">
        <v>5</v>
      </c>
      <c r="B8" s="100"/>
      <c r="C8" s="100"/>
      <c r="D8" s="100"/>
      <c r="E8" s="100"/>
      <c r="F8" s="100"/>
      <c r="G8" s="100"/>
      <c r="H8" s="101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9.5" customHeight="1">
      <c r="A9" s="100" t="s">
        <v>6</v>
      </c>
      <c r="B9" s="100"/>
      <c r="C9" s="100"/>
      <c r="D9" s="100"/>
      <c r="E9" s="100"/>
      <c r="F9" s="100"/>
      <c r="G9" s="100"/>
      <c r="H9" s="101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9" customHeight="1">
      <c r="A10" s="100"/>
      <c r="B10" s="100"/>
      <c r="C10" s="100"/>
      <c r="D10" s="100"/>
      <c r="E10" s="100"/>
      <c r="F10" s="100"/>
      <c r="G10" s="100"/>
      <c r="H10" s="101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s="1" customFormat="1" ht="21" customHeight="1">
      <c r="A11" s="109" t="s">
        <v>7</v>
      </c>
      <c r="B11" s="109"/>
      <c r="C11" s="109"/>
      <c r="D11" s="109"/>
      <c r="E11" s="109"/>
      <c r="F11" s="110" t="s">
        <v>8</v>
      </c>
      <c r="G11" s="110"/>
      <c r="H11" s="111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20" s="1" customFormat="1" ht="27" customHeight="1">
      <c r="A12" s="109"/>
      <c r="B12" s="109"/>
      <c r="C12" s="109"/>
      <c r="D12" s="109"/>
      <c r="E12" s="109"/>
      <c r="F12" s="17" t="s">
        <v>9</v>
      </c>
      <c r="G12" s="90" t="s">
        <v>791</v>
      </c>
      <c r="H12" s="18" t="s">
        <v>10</v>
      </c>
      <c r="I12" s="19" t="s">
        <v>11</v>
      </c>
      <c r="J12" s="28" t="s">
        <v>12</v>
      </c>
      <c r="K12" s="28" t="s">
        <v>13</v>
      </c>
      <c r="L12" s="29" t="s">
        <v>14</v>
      </c>
      <c r="M12" s="30" t="s">
        <v>15</v>
      </c>
      <c r="N12" s="31" t="s">
        <v>16</v>
      </c>
      <c r="O12" s="32" t="s">
        <v>17</v>
      </c>
      <c r="P12" s="33" t="s">
        <v>18</v>
      </c>
      <c r="Q12" s="33" t="s">
        <v>19</v>
      </c>
      <c r="R12" s="33" t="s">
        <v>20</v>
      </c>
      <c r="T12" s="10"/>
    </row>
    <row r="13" spans="1:20" s="2" customFormat="1" ht="51">
      <c r="A13" s="112"/>
      <c r="B13" s="113"/>
      <c r="C13" s="113"/>
      <c r="D13" s="113"/>
      <c r="E13" s="113"/>
      <c r="F13" s="20" t="s">
        <v>21</v>
      </c>
      <c r="G13" s="91" t="s">
        <v>998</v>
      </c>
      <c r="H13" s="21" t="s">
        <v>789</v>
      </c>
      <c r="I13" s="22" t="s">
        <v>22</v>
      </c>
      <c r="J13" s="22" t="s">
        <v>663</v>
      </c>
      <c r="K13" s="22" t="s">
        <v>606</v>
      </c>
      <c r="L13" s="83" t="s">
        <v>23</v>
      </c>
      <c r="M13" s="34"/>
      <c r="N13" s="83">
        <v>1</v>
      </c>
      <c r="O13" s="35"/>
      <c r="P13" s="83"/>
      <c r="Q13" s="35">
        <f>O13*P13</f>
        <v>0</v>
      </c>
      <c r="R13" s="44"/>
      <c r="T13" s="10"/>
    </row>
    <row r="14" spans="1:20" s="2" customFormat="1" ht="19.5" customHeight="1">
      <c r="A14" s="113"/>
      <c r="B14" s="113"/>
      <c r="C14" s="113"/>
      <c r="D14" s="113"/>
      <c r="E14" s="113"/>
      <c r="F14" s="20" t="s">
        <v>24</v>
      </c>
      <c r="G14" s="91" t="s">
        <v>863</v>
      </c>
      <c r="H14" s="23" t="s">
        <v>25</v>
      </c>
      <c r="I14" s="22" t="s">
        <v>26</v>
      </c>
      <c r="J14" s="22" t="s">
        <v>27</v>
      </c>
      <c r="K14" s="22" t="s">
        <v>403</v>
      </c>
      <c r="L14" s="83" t="s">
        <v>28</v>
      </c>
      <c r="M14" s="34"/>
      <c r="N14" s="83">
        <v>2</v>
      </c>
      <c r="O14" s="35"/>
      <c r="P14" s="83"/>
      <c r="Q14" s="35">
        <f aca="true" t="shared" si="0" ref="Q14:Q27">O14*P14</f>
        <v>0</v>
      </c>
      <c r="R14" s="44"/>
      <c r="T14" s="10"/>
    </row>
    <row r="15" spans="1:20" s="2" customFormat="1" ht="19.5" customHeight="1">
      <c r="A15" s="113"/>
      <c r="B15" s="113"/>
      <c r="C15" s="113"/>
      <c r="D15" s="113"/>
      <c r="E15" s="113"/>
      <c r="F15" s="20" t="s">
        <v>29</v>
      </c>
      <c r="G15" s="91" t="s">
        <v>999</v>
      </c>
      <c r="H15" s="23" t="s">
        <v>30</v>
      </c>
      <c r="I15" s="22" t="s">
        <v>31</v>
      </c>
      <c r="J15" s="22" t="s">
        <v>32</v>
      </c>
      <c r="K15" s="22" t="s">
        <v>595</v>
      </c>
      <c r="L15" s="83" t="s">
        <v>28</v>
      </c>
      <c r="M15" s="34"/>
      <c r="N15" s="83">
        <v>1</v>
      </c>
      <c r="O15" s="35"/>
      <c r="P15" s="83"/>
      <c r="Q15" s="35">
        <f t="shared" si="0"/>
        <v>0</v>
      </c>
      <c r="R15" s="44"/>
      <c r="T15" s="10"/>
    </row>
    <row r="16" spans="1:20" s="2" customFormat="1" ht="19.5" customHeight="1">
      <c r="A16" s="113"/>
      <c r="B16" s="113"/>
      <c r="C16" s="113"/>
      <c r="D16" s="113"/>
      <c r="E16" s="113"/>
      <c r="F16" s="20" t="s">
        <v>33</v>
      </c>
      <c r="G16" s="91" t="s">
        <v>913</v>
      </c>
      <c r="H16" s="23" t="s">
        <v>34</v>
      </c>
      <c r="I16" s="22" t="s">
        <v>26</v>
      </c>
      <c r="J16" s="22" t="s">
        <v>35</v>
      </c>
      <c r="K16" s="22" t="s">
        <v>403</v>
      </c>
      <c r="L16" s="83" t="s">
        <v>28</v>
      </c>
      <c r="M16" s="34"/>
      <c r="N16" s="83">
        <v>2</v>
      </c>
      <c r="O16" s="35"/>
      <c r="P16" s="83"/>
      <c r="Q16" s="35">
        <f t="shared" si="0"/>
        <v>0</v>
      </c>
      <c r="R16" s="44"/>
      <c r="T16" s="10"/>
    </row>
    <row r="17" spans="1:20" s="2" customFormat="1" ht="19.5" customHeight="1">
      <c r="A17" s="113"/>
      <c r="B17" s="113"/>
      <c r="C17" s="113"/>
      <c r="D17" s="113"/>
      <c r="E17" s="113"/>
      <c r="F17" s="20" t="s">
        <v>36</v>
      </c>
      <c r="G17" s="91" t="s">
        <v>97</v>
      </c>
      <c r="H17" s="23"/>
      <c r="I17" s="22" t="s">
        <v>37</v>
      </c>
      <c r="J17" s="36" t="s">
        <v>38</v>
      </c>
      <c r="K17" s="22" t="s">
        <v>592</v>
      </c>
      <c r="L17" s="37" t="s">
        <v>28</v>
      </c>
      <c r="M17" s="34"/>
      <c r="N17" s="83">
        <v>1</v>
      </c>
      <c r="O17" s="35"/>
      <c r="P17" s="83"/>
      <c r="Q17" s="35">
        <f t="shared" si="0"/>
        <v>0</v>
      </c>
      <c r="R17" s="44"/>
      <c r="T17" s="10"/>
    </row>
    <row r="18" spans="1:20" s="2" customFormat="1" ht="19.5" customHeight="1">
      <c r="A18" s="113"/>
      <c r="B18" s="113"/>
      <c r="C18" s="113"/>
      <c r="D18" s="113"/>
      <c r="E18" s="113"/>
      <c r="F18" s="20" t="s">
        <v>39</v>
      </c>
      <c r="G18" s="91" t="s">
        <v>931</v>
      </c>
      <c r="H18" s="23" t="s">
        <v>40</v>
      </c>
      <c r="I18" s="22" t="s">
        <v>41</v>
      </c>
      <c r="J18" s="22" t="s">
        <v>42</v>
      </c>
      <c r="K18" s="22" t="s">
        <v>405</v>
      </c>
      <c r="L18" s="83" t="s">
        <v>28</v>
      </c>
      <c r="M18" s="34"/>
      <c r="N18" s="83">
        <v>2</v>
      </c>
      <c r="O18" s="35"/>
      <c r="P18" s="83"/>
      <c r="Q18" s="35">
        <f t="shared" si="0"/>
        <v>0</v>
      </c>
      <c r="R18" s="44"/>
      <c r="T18" s="10"/>
    </row>
    <row r="19" spans="1:20" s="2" customFormat="1" ht="19.5" customHeight="1">
      <c r="A19" s="113"/>
      <c r="B19" s="113"/>
      <c r="C19" s="113"/>
      <c r="D19" s="113"/>
      <c r="E19" s="113"/>
      <c r="F19" s="20" t="s">
        <v>43</v>
      </c>
      <c r="G19" s="91" t="s">
        <v>1000</v>
      </c>
      <c r="H19" s="23" t="s">
        <v>788</v>
      </c>
      <c r="I19" s="22" t="s">
        <v>44</v>
      </c>
      <c r="J19" s="22" t="s">
        <v>760</v>
      </c>
      <c r="K19" s="22" t="s">
        <v>585</v>
      </c>
      <c r="L19" s="83" t="s">
        <v>28</v>
      </c>
      <c r="M19" s="34"/>
      <c r="N19" s="83">
        <v>1</v>
      </c>
      <c r="O19" s="35"/>
      <c r="P19" s="83"/>
      <c r="Q19" s="35">
        <f t="shared" si="0"/>
        <v>0</v>
      </c>
      <c r="R19" s="44"/>
      <c r="T19" s="10"/>
    </row>
    <row r="20" spans="1:20" s="2" customFormat="1" ht="25.5">
      <c r="A20" s="113"/>
      <c r="B20" s="113"/>
      <c r="C20" s="113"/>
      <c r="D20" s="113"/>
      <c r="E20" s="113"/>
      <c r="F20" s="20" t="s">
        <v>45</v>
      </c>
      <c r="G20" s="91" t="s">
        <v>1001</v>
      </c>
      <c r="H20" s="23" t="s">
        <v>46</v>
      </c>
      <c r="I20" s="22" t="s">
        <v>47</v>
      </c>
      <c r="J20" s="22" t="s">
        <v>48</v>
      </c>
      <c r="K20" s="22" t="s">
        <v>405</v>
      </c>
      <c r="L20" s="83" t="s">
        <v>28</v>
      </c>
      <c r="M20" s="38"/>
      <c r="N20" s="83">
        <v>2</v>
      </c>
      <c r="O20" s="35"/>
      <c r="P20" s="83"/>
      <c r="Q20" s="35">
        <f t="shared" si="0"/>
        <v>0</v>
      </c>
      <c r="R20" s="44"/>
      <c r="T20" s="10"/>
    </row>
    <row r="21" spans="1:20" s="2" customFormat="1" ht="19.5" customHeight="1">
      <c r="A21" s="113"/>
      <c r="B21" s="113"/>
      <c r="C21" s="113"/>
      <c r="D21" s="113"/>
      <c r="E21" s="113"/>
      <c r="F21" s="20" t="s">
        <v>49</v>
      </c>
      <c r="G21" s="91" t="s">
        <v>961</v>
      </c>
      <c r="H21" s="23" t="s">
        <v>50</v>
      </c>
      <c r="I21" s="22" t="s">
        <v>51</v>
      </c>
      <c r="J21" s="22" t="s">
        <v>52</v>
      </c>
      <c r="K21" s="22"/>
      <c r="L21" s="83" t="s">
        <v>28</v>
      </c>
      <c r="M21" s="38"/>
      <c r="N21" s="83">
        <v>1</v>
      </c>
      <c r="O21" s="35"/>
      <c r="P21" s="83"/>
      <c r="Q21" s="35">
        <f t="shared" si="0"/>
        <v>0</v>
      </c>
      <c r="R21" s="44"/>
      <c r="T21" s="10"/>
    </row>
    <row r="22" spans="1:20" s="2" customFormat="1" ht="19.5" customHeight="1">
      <c r="A22" s="113"/>
      <c r="B22" s="113"/>
      <c r="C22" s="113"/>
      <c r="D22" s="113"/>
      <c r="E22" s="113"/>
      <c r="F22" s="20" t="s">
        <v>53</v>
      </c>
      <c r="G22" s="91" t="s">
        <v>942</v>
      </c>
      <c r="H22" s="23" t="s">
        <v>54</v>
      </c>
      <c r="I22" s="22" t="s">
        <v>55</v>
      </c>
      <c r="J22" s="22" t="s">
        <v>56</v>
      </c>
      <c r="K22" s="22" t="s">
        <v>404</v>
      </c>
      <c r="L22" s="83" t="s">
        <v>28</v>
      </c>
      <c r="M22" s="38"/>
      <c r="N22" s="83">
        <v>2</v>
      </c>
      <c r="O22" s="35"/>
      <c r="P22" s="83"/>
      <c r="Q22" s="35">
        <f t="shared" si="0"/>
        <v>0</v>
      </c>
      <c r="R22" s="44"/>
      <c r="T22" s="10"/>
    </row>
    <row r="23" spans="1:20" s="2" customFormat="1" ht="19.5" customHeight="1">
      <c r="A23" s="113"/>
      <c r="B23" s="113"/>
      <c r="C23" s="113"/>
      <c r="D23" s="113"/>
      <c r="E23" s="113"/>
      <c r="F23" s="20" t="s">
        <v>57</v>
      </c>
      <c r="G23" s="91" t="s">
        <v>988</v>
      </c>
      <c r="H23" s="23" t="s">
        <v>58</v>
      </c>
      <c r="I23" s="22" t="s">
        <v>59</v>
      </c>
      <c r="J23" s="22" t="s">
        <v>60</v>
      </c>
      <c r="K23" s="22" t="s">
        <v>572</v>
      </c>
      <c r="L23" s="83" t="s">
        <v>28</v>
      </c>
      <c r="M23" s="38"/>
      <c r="N23" s="83">
        <v>2</v>
      </c>
      <c r="O23" s="35"/>
      <c r="P23" s="83"/>
      <c r="Q23" s="35">
        <f t="shared" si="0"/>
        <v>0</v>
      </c>
      <c r="R23" s="44"/>
      <c r="T23" s="10"/>
    </row>
    <row r="24" spans="1:20" s="1" customFormat="1" ht="19.5" customHeight="1">
      <c r="A24" s="113"/>
      <c r="B24" s="113"/>
      <c r="C24" s="113"/>
      <c r="D24" s="113"/>
      <c r="E24" s="113"/>
      <c r="F24" s="20" t="s">
        <v>61</v>
      </c>
      <c r="G24" s="91" t="s">
        <v>1002</v>
      </c>
      <c r="H24" s="23" t="s">
        <v>62</v>
      </c>
      <c r="I24" s="22" t="s">
        <v>26</v>
      </c>
      <c r="J24" s="22" t="s">
        <v>63</v>
      </c>
      <c r="K24" s="22" t="s">
        <v>403</v>
      </c>
      <c r="L24" s="83" t="s">
        <v>28</v>
      </c>
      <c r="M24" s="38"/>
      <c r="N24" s="83">
        <v>1</v>
      </c>
      <c r="O24" s="35"/>
      <c r="P24" s="83"/>
      <c r="Q24" s="35">
        <f t="shared" si="0"/>
        <v>0</v>
      </c>
      <c r="R24" s="44"/>
      <c r="T24" s="10"/>
    </row>
    <row r="25" spans="1:20" s="1" customFormat="1" ht="19.5" customHeight="1">
      <c r="A25" s="113"/>
      <c r="B25" s="113"/>
      <c r="C25" s="113"/>
      <c r="D25" s="113"/>
      <c r="E25" s="113"/>
      <c r="F25" s="20" t="s">
        <v>64</v>
      </c>
      <c r="G25" s="91" t="s">
        <v>1003</v>
      </c>
      <c r="H25" s="23" t="s">
        <v>65</v>
      </c>
      <c r="I25" s="22" t="s">
        <v>26</v>
      </c>
      <c r="J25" s="22" t="s">
        <v>66</v>
      </c>
      <c r="K25" s="22" t="s">
        <v>403</v>
      </c>
      <c r="L25" s="83" t="s">
        <v>28</v>
      </c>
      <c r="M25" s="38"/>
      <c r="N25" s="83">
        <v>1</v>
      </c>
      <c r="O25" s="35"/>
      <c r="P25" s="83"/>
      <c r="Q25" s="35">
        <f t="shared" si="0"/>
        <v>0</v>
      </c>
      <c r="R25" s="44"/>
      <c r="T25" s="10"/>
    </row>
    <row r="26" spans="1:20" s="2" customFormat="1" ht="19.5" customHeight="1">
      <c r="A26" s="113"/>
      <c r="B26" s="113"/>
      <c r="C26" s="113"/>
      <c r="D26" s="113"/>
      <c r="E26" s="113"/>
      <c r="F26" s="20" t="s">
        <v>67</v>
      </c>
      <c r="G26" s="91" t="s">
        <v>1004</v>
      </c>
      <c r="H26" s="23" t="s">
        <v>68</v>
      </c>
      <c r="I26" s="22" t="s">
        <v>69</v>
      </c>
      <c r="J26" s="22" t="s">
        <v>70</v>
      </c>
      <c r="K26" s="22" t="s">
        <v>603</v>
      </c>
      <c r="L26" s="83" t="s">
        <v>71</v>
      </c>
      <c r="M26" s="34"/>
      <c r="N26" s="83">
        <v>1</v>
      </c>
      <c r="O26" s="35"/>
      <c r="P26" s="83"/>
      <c r="Q26" s="35">
        <f t="shared" si="0"/>
        <v>0</v>
      </c>
      <c r="R26" s="44"/>
      <c r="T26" s="10"/>
    </row>
    <row r="27" spans="1:20" s="2" customFormat="1" ht="19.5" customHeight="1">
      <c r="A27" s="113"/>
      <c r="B27" s="113"/>
      <c r="C27" s="113"/>
      <c r="D27" s="113"/>
      <c r="E27" s="113"/>
      <c r="F27" s="20" t="s">
        <v>72</v>
      </c>
      <c r="G27" s="91" t="s">
        <v>1005</v>
      </c>
      <c r="H27" s="23" t="s">
        <v>73</v>
      </c>
      <c r="I27" s="22" t="s">
        <v>74</v>
      </c>
      <c r="J27" s="22" t="s">
        <v>75</v>
      </c>
      <c r="K27" s="22" t="s">
        <v>600</v>
      </c>
      <c r="L27" s="83" t="s">
        <v>71</v>
      </c>
      <c r="M27" s="38"/>
      <c r="N27" s="83">
        <v>1</v>
      </c>
      <c r="O27" s="35"/>
      <c r="P27" s="83"/>
      <c r="Q27" s="35">
        <f t="shared" si="0"/>
        <v>0</v>
      </c>
      <c r="R27" s="44"/>
      <c r="T27" s="10"/>
    </row>
    <row r="28" spans="1:17" ht="7.5" customHeight="1">
      <c r="A28" s="16"/>
      <c r="B28" s="16"/>
      <c r="C28" s="16"/>
      <c r="D28" s="16"/>
      <c r="E28" s="16"/>
      <c r="F28" s="24"/>
      <c r="G28" s="92"/>
      <c r="I28" s="25"/>
      <c r="J28" s="25"/>
      <c r="M28" s="39"/>
      <c r="P28" s="16"/>
      <c r="Q28" s="15"/>
    </row>
    <row r="29" spans="1:20" s="1" customFormat="1" ht="21" customHeight="1">
      <c r="A29" s="109" t="s">
        <v>7</v>
      </c>
      <c r="B29" s="109"/>
      <c r="C29" s="109"/>
      <c r="D29" s="109"/>
      <c r="E29" s="109"/>
      <c r="F29" s="110" t="s">
        <v>76</v>
      </c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T29" s="10"/>
    </row>
    <row r="30" spans="1:20" s="1" customFormat="1" ht="27" customHeight="1">
      <c r="A30" s="109"/>
      <c r="B30" s="109"/>
      <c r="C30" s="109"/>
      <c r="D30" s="109"/>
      <c r="E30" s="109"/>
      <c r="F30" s="17" t="s">
        <v>9</v>
      </c>
      <c r="G30" s="90" t="s">
        <v>791</v>
      </c>
      <c r="H30" s="18" t="s">
        <v>10</v>
      </c>
      <c r="I30" s="19" t="s">
        <v>11</v>
      </c>
      <c r="J30" s="28" t="s">
        <v>12</v>
      </c>
      <c r="K30" s="28" t="s">
        <v>13</v>
      </c>
      <c r="L30" s="29" t="s">
        <v>77</v>
      </c>
      <c r="M30" s="30" t="s">
        <v>15</v>
      </c>
      <c r="N30" s="31" t="s">
        <v>16</v>
      </c>
      <c r="O30" s="32" t="s">
        <v>78</v>
      </c>
      <c r="P30" s="33" t="s">
        <v>18</v>
      </c>
      <c r="Q30" s="33" t="s">
        <v>19</v>
      </c>
      <c r="R30" s="33" t="s">
        <v>20</v>
      </c>
      <c r="T30" s="10"/>
    </row>
    <row r="31" spans="1:18" ht="33" customHeight="1">
      <c r="A31" s="114"/>
      <c r="B31" s="115"/>
      <c r="C31" s="115"/>
      <c r="D31" s="115"/>
      <c r="E31" s="115"/>
      <c r="F31" s="26" t="s">
        <v>21</v>
      </c>
      <c r="G31" s="91" t="s">
        <v>820</v>
      </c>
      <c r="H31" s="23" t="s">
        <v>79</v>
      </c>
      <c r="I31" s="22" t="s">
        <v>47</v>
      </c>
      <c r="J31" s="22" t="s">
        <v>80</v>
      </c>
      <c r="K31" s="22" t="s">
        <v>405</v>
      </c>
      <c r="L31" s="83" t="s">
        <v>28</v>
      </c>
      <c r="M31" s="34"/>
      <c r="N31" s="83">
        <v>2</v>
      </c>
      <c r="O31" s="35"/>
      <c r="P31" s="83"/>
      <c r="Q31" s="35">
        <f>O31*P31</f>
        <v>0</v>
      </c>
      <c r="R31" s="45"/>
    </row>
    <row r="32" spans="1:18" ht="21.75" customHeight="1">
      <c r="A32" s="115"/>
      <c r="B32" s="115"/>
      <c r="C32" s="115"/>
      <c r="D32" s="115"/>
      <c r="E32" s="115"/>
      <c r="F32" s="26" t="s">
        <v>39</v>
      </c>
      <c r="G32" s="91" t="s">
        <v>993</v>
      </c>
      <c r="H32" s="23" t="s">
        <v>81</v>
      </c>
      <c r="I32" s="22" t="s">
        <v>82</v>
      </c>
      <c r="J32" s="22" t="s">
        <v>83</v>
      </c>
      <c r="K32" s="22" t="s">
        <v>589</v>
      </c>
      <c r="L32" s="83" t="s">
        <v>28</v>
      </c>
      <c r="M32" s="34"/>
      <c r="N32" s="83">
        <v>1</v>
      </c>
      <c r="O32" s="35"/>
      <c r="P32" s="83"/>
      <c r="Q32" s="35">
        <f aca="true" t="shared" si="1" ref="Q32:Q37">O32*P32</f>
        <v>0</v>
      </c>
      <c r="R32" s="45"/>
    </row>
    <row r="33" spans="1:18" ht="21.75" customHeight="1">
      <c r="A33" s="115"/>
      <c r="B33" s="115"/>
      <c r="C33" s="115"/>
      <c r="D33" s="115"/>
      <c r="E33" s="115"/>
      <c r="F33" s="26" t="s">
        <v>43</v>
      </c>
      <c r="G33" s="91" t="s">
        <v>994</v>
      </c>
      <c r="H33" s="23" t="s">
        <v>658</v>
      </c>
      <c r="I33" s="22" t="s">
        <v>84</v>
      </c>
      <c r="J33" s="22" t="s">
        <v>659</v>
      </c>
      <c r="K33" s="22" t="s">
        <v>584</v>
      </c>
      <c r="L33" s="83" t="s">
        <v>71</v>
      </c>
      <c r="M33" s="34"/>
      <c r="N33" s="83">
        <v>1</v>
      </c>
      <c r="O33" s="35"/>
      <c r="P33" s="83"/>
      <c r="Q33" s="35">
        <f t="shared" si="1"/>
        <v>0</v>
      </c>
      <c r="R33" s="45"/>
    </row>
    <row r="34" spans="1:18" ht="21.75" customHeight="1">
      <c r="A34" s="115"/>
      <c r="B34" s="115"/>
      <c r="C34" s="115"/>
      <c r="D34" s="115"/>
      <c r="E34" s="115"/>
      <c r="F34" s="26" t="s">
        <v>45</v>
      </c>
      <c r="G34" s="91" t="s">
        <v>995</v>
      </c>
      <c r="H34" s="23" t="s">
        <v>85</v>
      </c>
      <c r="I34" s="22" t="s">
        <v>26</v>
      </c>
      <c r="J34" s="22" t="s">
        <v>86</v>
      </c>
      <c r="K34" s="22" t="s">
        <v>403</v>
      </c>
      <c r="L34" s="83" t="s">
        <v>28</v>
      </c>
      <c r="M34" s="34"/>
      <c r="N34" s="83">
        <v>1</v>
      </c>
      <c r="O34" s="35"/>
      <c r="P34" s="83"/>
      <c r="Q34" s="35">
        <f t="shared" si="1"/>
        <v>0</v>
      </c>
      <c r="R34" s="46"/>
    </row>
    <row r="35" spans="1:18" ht="21.75" customHeight="1">
      <c r="A35" s="115"/>
      <c r="B35" s="115"/>
      <c r="C35" s="115"/>
      <c r="D35" s="115"/>
      <c r="E35" s="115"/>
      <c r="F35" s="26" t="s">
        <v>49</v>
      </c>
      <c r="G35" s="91" t="s">
        <v>988</v>
      </c>
      <c r="H35" s="23" t="s">
        <v>58</v>
      </c>
      <c r="I35" s="22" t="s">
        <v>59</v>
      </c>
      <c r="J35" s="22" t="s">
        <v>60</v>
      </c>
      <c r="K35" s="22" t="s">
        <v>572</v>
      </c>
      <c r="L35" s="83" t="s">
        <v>28</v>
      </c>
      <c r="M35" s="34"/>
      <c r="N35" s="83">
        <v>1</v>
      </c>
      <c r="O35" s="35"/>
      <c r="P35" s="83"/>
      <c r="Q35" s="35">
        <f t="shared" si="1"/>
        <v>0</v>
      </c>
      <c r="R35" s="45"/>
    </row>
    <row r="36" spans="1:18" ht="21.75" customHeight="1">
      <c r="A36" s="115"/>
      <c r="B36" s="115"/>
      <c r="C36" s="115"/>
      <c r="D36" s="115"/>
      <c r="E36" s="115"/>
      <c r="F36" s="26" t="s">
        <v>53</v>
      </c>
      <c r="G36" s="91" t="s">
        <v>996</v>
      </c>
      <c r="H36" s="23" t="s">
        <v>660</v>
      </c>
      <c r="I36" s="22" t="s">
        <v>87</v>
      </c>
      <c r="J36" s="22" t="s">
        <v>661</v>
      </c>
      <c r="K36" s="22" t="s">
        <v>577</v>
      </c>
      <c r="L36" s="83" t="s">
        <v>28</v>
      </c>
      <c r="M36" s="34"/>
      <c r="N36" s="83">
        <v>1</v>
      </c>
      <c r="O36" s="35"/>
      <c r="P36" s="83"/>
      <c r="Q36" s="35">
        <f t="shared" si="1"/>
        <v>0</v>
      </c>
      <c r="R36" s="45"/>
    </row>
    <row r="37" spans="1:18" ht="21.75" customHeight="1">
      <c r="A37" s="115"/>
      <c r="B37" s="115"/>
      <c r="C37" s="115"/>
      <c r="D37" s="115"/>
      <c r="E37" s="115"/>
      <c r="F37" s="26" t="s">
        <v>88</v>
      </c>
      <c r="G37" s="91" t="s">
        <v>997</v>
      </c>
      <c r="H37" s="23" t="s">
        <v>89</v>
      </c>
      <c r="I37" s="22" t="s">
        <v>90</v>
      </c>
      <c r="J37" s="22" t="s">
        <v>91</v>
      </c>
      <c r="K37" s="22" t="s">
        <v>573</v>
      </c>
      <c r="L37" s="83" t="s">
        <v>28</v>
      </c>
      <c r="M37" s="34"/>
      <c r="N37" s="83">
        <v>1</v>
      </c>
      <c r="O37" s="35"/>
      <c r="P37" s="83"/>
      <c r="Q37" s="35">
        <f t="shared" si="1"/>
        <v>0</v>
      </c>
      <c r="R37" s="45"/>
    </row>
    <row r="38" spans="1:17" ht="7.5" customHeight="1">
      <c r="A38" s="16"/>
      <c r="B38" s="16"/>
      <c r="C38" s="16"/>
      <c r="D38" s="16"/>
      <c r="E38" s="16"/>
      <c r="F38" s="24"/>
      <c r="G38" s="92"/>
      <c r="I38" s="25"/>
      <c r="J38" s="25"/>
      <c r="M38" s="39"/>
      <c r="P38" s="16"/>
      <c r="Q38" s="15"/>
    </row>
    <row r="39" spans="1:20" s="1" customFormat="1" ht="21" customHeight="1">
      <c r="A39" s="109" t="s">
        <v>7</v>
      </c>
      <c r="B39" s="109"/>
      <c r="C39" s="109"/>
      <c r="D39" s="109"/>
      <c r="E39" s="109"/>
      <c r="F39" s="110" t="s">
        <v>92</v>
      </c>
      <c r="G39" s="110"/>
      <c r="H39" s="111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T39" s="10"/>
    </row>
    <row r="40" spans="1:20" s="1" customFormat="1" ht="27" customHeight="1">
      <c r="A40" s="109"/>
      <c r="B40" s="109"/>
      <c r="C40" s="109"/>
      <c r="D40" s="109"/>
      <c r="E40" s="109"/>
      <c r="F40" s="17" t="s">
        <v>9</v>
      </c>
      <c r="G40" s="90" t="s">
        <v>791</v>
      </c>
      <c r="H40" s="18" t="s">
        <v>10</v>
      </c>
      <c r="I40" s="19" t="s">
        <v>11</v>
      </c>
      <c r="J40" s="28" t="s">
        <v>12</v>
      </c>
      <c r="K40" s="28" t="s">
        <v>13</v>
      </c>
      <c r="L40" s="29" t="s">
        <v>77</v>
      </c>
      <c r="M40" s="30" t="s">
        <v>15</v>
      </c>
      <c r="N40" s="31" t="s">
        <v>16</v>
      </c>
      <c r="O40" s="32" t="s">
        <v>78</v>
      </c>
      <c r="P40" s="33" t="s">
        <v>18</v>
      </c>
      <c r="Q40" s="33" t="s">
        <v>19</v>
      </c>
      <c r="R40" s="33" t="s">
        <v>20</v>
      </c>
      <c r="T40" s="10"/>
    </row>
    <row r="41" spans="1:18" ht="19.5" customHeight="1">
      <c r="A41" s="114"/>
      <c r="B41" s="115"/>
      <c r="C41" s="115"/>
      <c r="D41" s="115"/>
      <c r="E41" s="115"/>
      <c r="F41" s="26">
        <v>1</v>
      </c>
      <c r="G41" s="91" t="s">
        <v>974</v>
      </c>
      <c r="H41" s="23" t="s">
        <v>93</v>
      </c>
      <c r="I41" s="22" t="s">
        <v>55</v>
      </c>
      <c r="J41" s="22" t="s">
        <v>94</v>
      </c>
      <c r="K41" s="22" t="s">
        <v>404</v>
      </c>
      <c r="L41" s="83" t="s">
        <v>28</v>
      </c>
      <c r="M41" s="34"/>
      <c r="N41" s="40">
        <v>2</v>
      </c>
      <c r="O41" s="35"/>
      <c r="P41" s="83"/>
      <c r="Q41" s="35">
        <f>O41*P41</f>
        <v>0</v>
      </c>
      <c r="R41" s="47"/>
    </row>
    <row r="42" spans="1:18" ht="19.5" customHeight="1">
      <c r="A42" s="115"/>
      <c r="B42" s="115"/>
      <c r="C42" s="115"/>
      <c r="D42" s="115"/>
      <c r="E42" s="115"/>
      <c r="F42" s="26">
        <v>2</v>
      </c>
      <c r="G42" s="91" t="s">
        <v>975</v>
      </c>
      <c r="H42" s="23" t="s">
        <v>95</v>
      </c>
      <c r="I42" s="22" t="s">
        <v>96</v>
      </c>
      <c r="J42" s="22" t="s">
        <v>97</v>
      </c>
      <c r="K42" s="22" t="s">
        <v>654</v>
      </c>
      <c r="L42" s="83" t="s">
        <v>28</v>
      </c>
      <c r="M42" s="34"/>
      <c r="N42" s="40">
        <v>1</v>
      </c>
      <c r="O42" s="35"/>
      <c r="P42" s="83"/>
      <c r="Q42" s="35">
        <f aca="true" t="shared" si="2" ref="Q42:Q60">O42*P42</f>
        <v>0</v>
      </c>
      <c r="R42" s="46"/>
    </row>
    <row r="43" spans="1:18" ht="19.5" customHeight="1">
      <c r="A43" s="115"/>
      <c r="B43" s="115"/>
      <c r="C43" s="115"/>
      <c r="D43" s="115"/>
      <c r="E43" s="115"/>
      <c r="F43" s="26">
        <v>3</v>
      </c>
      <c r="G43" s="91" t="s">
        <v>976</v>
      </c>
      <c r="H43" s="23" t="s">
        <v>98</v>
      </c>
      <c r="I43" s="22" t="s">
        <v>99</v>
      </c>
      <c r="J43" s="22" t="s">
        <v>100</v>
      </c>
      <c r="K43" s="22" t="s">
        <v>408</v>
      </c>
      <c r="L43" s="83" t="s">
        <v>28</v>
      </c>
      <c r="M43" s="34"/>
      <c r="N43" s="40">
        <v>4</v>
      </c>
      <c r="O43" s="35"/>
      <c r="P43" s="83"/>
      <c r="Q43" s="35">
        <f t="shared" si="2"/>
        <v>0</v>
      </c>
      <c r="R43" s="46"/>
    </row>
    <row r="44" spans="1:18" ht="19.5" customHeight="1">
      <c r="A44" s="115"/>
      <c r="B44" s="115"/>
      <c r="C44" s="115"/>
      <c r="D44" s="115"/>
      <c r="E44" s="115"/>
      <c r="F44" s="26">
        <v>4</v>
      </c>
      <c r="G44" s="91" t="s">
        <v>977</v>
      </c>
      <c r="H44" s="23" t="s">
        <v>763</v>
      </c>
      <c r="I44" s="22" t="s">
        <v>662</v>
      </c>
      <c r="J44" s="22" t="s">
        <v>760</v>
      </c>
      <c r="K44" s="22">
        <v>28</v>
      </c>
      <c r="L44" s="83" t="s">
        <v>101</v>
      </c>
      <c r="M44" s="34"/>
      <c r="N44" s="40">
        <v>1</v>
      </c>
      <c r="O44" s="35"/>
      <c r="P44" s="83"/>
      <c r="Q44" s="35">
        <f t="shared" si="2"/>
        <v>0</v>
      </c>
      <c r="R44" s="45"/>
    </row>
    <row r="45" spans="1:18" ht="19.5" customHeight="1">
      <c r="A45" s="115"/>
      <c r="B45" s="115"/>
      <c r="C45" s="115"/>
      <c r="D45" s="115"/>
      <c r="E45" s="115"/>
      <c r="F45" s="26">
        <v>5</v>
      </c>
      <c r="G45" s="91" t="s">
        <v>978</v>
      </c>
      <c r="H45" s="23" t="s">
        <v>762</v>
      </c>
      <c r="I45" s="22" t="s">
        <v>102</v>
      </c>
      <c r="J45" s="22" t="s">
        <v>760</v>
      </c>
      <c r="K45" s="22">
        <v>28</v>
      </c>
      <c r="L45" s="83" t="s">
        <v>101</v>
      </c>
      <c r="M45" s="34"/>
      <c r="N45" s="40">
        <v>2</v>
      </c>
      <c r="O45" s="35"/>
      <c r="P45" s="83"/>
      <c r="Q45" s="35">
        <f t="shared" si="2"/>
        <v>0</v>
      </c>
      <c r="R45" s="45"/>
    </row>
    <row r="46" spans="1:18" ht="15.75">
      <c r="A46" s="115"/>
      <c r="B46" s="115"/>
      <c r="C46" s="115"/>
      <c r="D46" s="115"/>
      <c r="E46" s="115"/>
      <c r="F46" s="26">
        <v>6</v>
      </c>
      <c r="G46" s="91" t="s">
        <v>979</v>
      </c>
      <c r="H46" s="23" t="s">
        <v>103</v>
      </c>
      <c r="I46" s="22" t="s">
        <v>104</v>
      </c>
      <c r="J46" s="22" t="s">
        <v>105</v>
      </c>
      <c r="K46" s="22" t="s">
        <v>644</v>
      </c>
      <c r="L46" s="83" t="s">
        <v>101</v>
      </c>
      <c r="M46" s="34"/>
      <c r="N46" s="40">
        <v>1</v>
      </c>
      <c r="O46" s="35"/>
      <c r="P46" s="83"/>
      <c r="Q46" s="35">
        <f t="shared" si="2"/>
        <v>0</v>
      </c>
      <c r="R46" s="45"/>
    </row>
    <row r="47" spans="1:18" ht="15.75">
      <c r="A47" s="115"/>
      <c r="B47" s="115"/>
      <c r="C47" s="115"/>
      <c r="D47" s="115"/>
      <c r="E47" s="115"/>
      <c r="F47" s="26">
        <v>7</v>
      </c>
      <c r="G47" s="91" t="s">
        <v>980</v>
      </c>
      <c r="H47" s="23" t="s">
        <v>106</v>
      </c>
      <c r="I47" s="22" t="s">
        <v>55</v>
      </c>
      <c r="J47" s="22" t="s">
        <v>107</v>
      </c>
      <c r="K47" s="22" t="s">
        <v>404</v>
      </c>
      <c r="L47" s="83" t="s">
        <v>28</v>
      </c>
      <c r="M47" s="34"/>
      <c r="N47" s="40">
        <v>2</v>
      </c>
      <c r="O47" s="35"/>
      <c r="P47" s="83"/>
      <c r="Q47" s="35">
        <f t="shared" si="2"/>
        <v>0</v>
      </c>
      <c r="R47" s="45"/>
    </row>
    <row r="48" spans="1:18" ht="19.5" customHeight="1">
      <c r="A48" s="115"/>
      <c r="B48" s="115"/>
      <c r="C48" s="115"/>
      <c r="D48" s="115"/>
      <c r="E48" s="115"/>
      <c r="F48" s="26">
        <v>8</v>
      </c>
      <c r="G48" s="91" t="s">
        <v>981</v>
      </c>
      <c r="H48" s="23" t="s">
        <v>108</v>
      </c>
      <c r="I48" s="22" t="s">
        <v>59</v>
      </c>
      <c r="J48" s="22" t="s">
        <v>109</v>
      </c>
      <c r="K48" s="22" t="s">
        <v>572</v>
      </c>
      <c r="L48" s="83" t="s">
        <v>28</v>
      </c>
      <c r="M48" s="34"/>
      <c r="N48" s="40">
        <v>2</v>
      </c>
      <c r="O48" s="35"/>
      <c r="P48" s="83"/>
      <c r="Q48" s="35">
        <f t="shared" si="2"/>
        <v>0</v>
      </c>
      <c r="R48" s="46"/>
    </row>
    <row r="49" spans="1:18" ht="15.75">
      <c r="A49" s="115"/>
      <c r="B49" s="115"/>
      <c r="C49" s="115"/>
      <c r="D49" s="115"/>
      <c r="E49" s="115"/>
      <c r="F49" s="26">
        <v>9</v>
      </c>
      <c r="G49" s="91" t="s">
        <v>982</v>
      </c>
      <c r="H49" s="23" t="s">
        <v>110</v>
      </c>
      <c r="I49" s="22" t="s">
        <v>26</v>
      </c>
      <c r="J49" s="22" t="s">
        <v>111</v>
      </c>
      <c r="K49" s="22" t="s">
        <v>403</v>
      </c>
      <c r="L49" s="83" t="s">
        <v>28</v>
      </c>
      <c r="M49" s="34"/>
      <c r="N49" s="40">
        <v>2</v>
      </c>
      <c r="O49" s="35"/>
      <c r="P49" s="83"/>
      <c r="Q49" s="35">
        <f t="shared" si="2"/>
        <v>0</v>
      </c>
      <c r="R49" s="45"/>
    </row>
    <row r="50" spans="1:18" ht="19.5" customHeight="1">
      <c r="A50" s="115"/>
      <c r="B50" s="115"/>
      <c r="C50" s="115"/>
      <c r="D50" s="115"/>
      <c r="E50" s="115"/>
      <c r="F50" s="26">
        <v>10</v>
      </c>
      <c r="G50" s="91" t="s">
        <v>983</v>
      </c>
      <c r="H50" s="23" t="s">
        <v>112</v>
      </c>
      <c r="I50" s="22" t="s">
        <v>113</v>
      </c>
      <c r="J50" s="22" t="s">
        <v>114</v>
      </c>
      <c r="K50" s="22" t="s">
        <v>628</v>
      </c>
      <c r="L50" s="83" t="s">
        <v>28</v>
      </c>
      <c r="M50" s="34"/>
      <c r="N50" s="40">
        <v>1</v>
      </c>
      <c r="O50" s="35"/>
      <c r="P50" s="83"/>
      <c r="Q50" s="35">
        <f t="shared" si="2"/>
        <v>0</v>
      </c>
      <c r="R50" s="46"/>
    </row>
    <row r="51" spans="1:18" ht="19.5" customHeight="1">
      <c r="A51" s="115"/>
      <c r="B51" s="115"/>
      <c r="C51" s="115"/>
      <c r="D51" s="115"/>
      <c r="E51" s="115"/>
      <c r="F51" s="26">
        <v>11</v>
      </c>
      <c r="G51" s="91" t="s">
        <v>984</v>
      </c>
      <c r="H51" s="23" t="s">
        <v>115</v>
      </c>
      <c r="I51" s="22" t="s">
        <v>99</v>
      </c>
      <c r="J51" s="22" t="s">
        <v>116</v>
      </c>
      <c r="K51" s="22" t="s">
        <v>408</v>
      </c>
      <c r="L51" s="83" t="s">
        <v>28</v>
      </c>
      <c r="M51" s="34"/>
      <c r="N51" s="40">
        <v>8</v>
      </c>
      <c r="O51" s="35"/>
      <c r="P51" s="83"/>
      <c r="Q51" s="35">
        <f t="shared" si="2"/>
        <v>0</v>
      </c>
      <c r="R51" s="46"/>
    </row>
    <row r="52" spans="1:18" ht="19.5" customHeight="1">
      <c r="A52" s="115"/>
      <c r="B52" s="115"/>
      <c r="C52" s="115"/>
      <c r="D52" s="115"/>
      <c r="E52" s="115"/>
      <c r="F52" s="26">
        <v>12</v>
      </c>
      <c r="G52" s="91" t="s">
        <v>827</v>
      </c>
      <c r="H52" s="23" t="s">
        <v>117</v>
      </c>
      <c r="I52" s="22" t="s">
        <v>26</v>
      </c>
      <c r="J52" s="22" t="s">
        <v>118</v>
      </c>
      <c r="K52" s="22" t="s">
        <v>403</v>
      </c>
      <c r="L52" s="83" t="s">
        <v>28</v>
      </c>
      <c r="M52" s="34"/>
      <c r="N52" s="40">
        <v>1</v>
      </c>
      <c r="O52" s="35"/>
      <c r="P52" s="83"/>
      <c r="Q52" s="35">
        <f t="shared" si="2"/>
        <v>0</v>
      </c>
      <c r="R52" s="46"/>
    </row>
    <row r="53" spans="1:18" ht="19.5" customHeight="1">
      <c r="A53" s="115"/>
      <c r="B53" s="115"/>
      <c r="C53" s="115"/>
      <c r="D53" s="115"/>
      <c r="E53" s="115"/>
      <c r="F53" s="26">
        <v>13</v>
      </c>
      <c r="G53" s="91" t="s">
        <v>985</v>
      </c>
      <c r="H53" s="23" t="s">
        <v>119</v>
      </c>
      <c r="I53" s="22" t="s">
        <v>120</v>
      </c>
      <c r="J53" s="22" t="s">
        <v>121</v>
      </c>
      <c r="K53" s="22"/>
      <c r="L53" s="83" t="s">
        <v>28</v>
      </c>
      <c r="M53" s="34"/>
      <c r="N53" s="40">
        <v>1</v>
      </c>
      <c r="O53" s="35"/>
      <c r="P53" s="83"/>
      <c r="Q53" s="35">
        <f t="shared" si="2"/>
        <v>0</v>
      </c>
      <c r="R53" s="46"/>
    </row>
    <row r="54" spans="1:18" ht="19.5" customHeight="1">
      <c r="A54" s="115"/>
      <c r="B54" s="115"/>
      <c r="C54" s="115"/>
      <c r="D54" s="115"/>
      <c r="E54" s="115"/>
      <c r="F54" s="26">
        <v>14</v>
      </c>
      <c r="G54" s="91" t="s">
        <v>986</v>
      </c>
      <c r="H54" s="23" t="s">
        <v>122</v>
      </c>
      <c r="I54" s="22" t="s">
        <v>123</v>
      </c>
      <c r="J54" s="22" t="s">
        <v>124</v>
      </c>
      <c r="K54" s="22" t="s">
        <v>620</v>
      </c>
      <c r="L54" s="83" t="s">
        <v>101</v>
      </c>
      <c r="M54" s="34"/>
      <c r="N54" s="40">
        <v>1</v>
      </c>
      <c r="O54" s="35"/>
      <c r="P54" s="83"/>
      <c r="Q54" s="35">
        <f t="shared" si="2"/>
        <v>0</v>
      </c>
      <c r="R54" s="46"/>
    </row>
    <row r="55" spans="1:18" ht="19.5" customHeight="1">
      <c r="A55" s="115"/>
      <c r="B55" s="115"/>
      <c r="C55" s="115"/>
      <c r="D55" s="115"/>
      <c r="E55" s="115"/>
      <c r="F55" s="26">
        <v>15</v>
      </c>
      <c r="G55" s="91" t="s">
        <v>987</v>
      </c>
      <c r="H55" s="23" t="s">
        <v>125</v>
      </c>
      <c r="I55" s="22" t="s">
        <v>99</v>
      </c>
      <c r="J55" s="22" t="s">
        <v>126</v>
      </c>
      <c r="K55" s="22" t="s">
        <v>408</v>
      </c>
      <c r="L55" s="83" t="s">
        <v>28</v>
      </c>
      <c r="M55" s="34"/>
      <c r="N55" s="40">
        <v>2</v>
      </c>
      <c r="O55" s="35"/>
      <c r="P55" s="83"/>
      <c r="Q55" s="35">
        <f t="shared" si="2"/>
        <v>0</v>
      </c>
      <c r="R55" s="46"/>
    </row>
    <row r="56" spans="1:18" ht="19.5" customHeight="1">
      <c r="A56" s="115"/>
      <c r="B56" s="115"/>
      <c r="C56" s="115"/>
      <c r="D56" s="115"/>
      <c r="E56" s="115"/>
      <c r="F56" s="26">
        <v>16</v>
      </c>
      <c r="G56" s="91" t="s">
        <v>988</v>
      </c>
      <c r="H56" s="23" t="s">
        <v>58</v>
      </c>
      <c r="I56" s="22" t="s">
        <v>59</v>
      </c>
      <c r="J56" s="22" t="s">
        <v>60</v>
      </c>
      <c r="K56" s="22" t="s">
        <v>572</v>
      </c>
      <c r="L56" s="83" t="s">
        <v>28</v>
      </c>
      <c r="M56" s="34"/>
      <c r="N56" s="40">
        <v>2</v>
      </c>
      <c r="O56" s="35"/>
      <c r="P56" s="83"/>
      <c r="Q56" s="35">
        <f t="shared" si="2"/>
        <v>0</v>
      </c>
      <c r="R56" s="45"/>
    </row>
    <row r="57" spans="1:18" ht="19.5" customHeight="1">
      <c r="A57" s="115"/>
      <c r="B57" s="115"/>
      <c r="C57" s="115"/>
      <c r="D57" s="115"/>
      <c r="E57" s="115"/>
      <c r="F57" s="26">
        <v>17</v>
      </c>
      <c r="G57" s="91" t="s">
        <v>989</v>
      </c>
      <c r="H57" s="23" t="s">
        <v>127</v>
      </c>
      <c r="I57" s="22" t="s">
        <v>128</v>
      </c>
      <c r="J57" s="22" t="s">
        <v>129</v>
      </c>
      <c r="K57" s="22" t="s">
        <v>590</v>
      </c>
      <c r="L57" s="83" t="s">
        <v>28</v>
      </c>
      <c r="M57" s="34"/>
      <c r="N57" s="40">
        <v>1</v>
      </c>
      <c r="O57" s="35"/>
      <c r="P57" s="83"/>
      <c r="Q57" s="35">
        <f t="shared" si="2"/>
        <v>0</v>
      </c>
      <c r="R57" s="45"/>
    </row>
    <row r="58" spans="1:18" ht="28.5" customHeight="1">
      <c r="A58" s="115"/>
      <c r="B58" s="115"/>
      <c r="C58" s="115"/>
      <c r="D58" s="115"/>
      <c r="E58" s="115"/>
      <c r="F58" s="26">
        <v>18</v>
      </c>
      <c r="G58" s="91" t="s">
        <v>990</v>
      </c>
      <c r="H58" s="23" t="s">
        <v>130</v>
      </c>
      <c r="I58" s="22" t="s">
        <v>55</v>
      </c>
      <c r="J58" s="22" t="s">
        <v>131</v>
      </c>
      <c r="K58" s="22" t="s">
        <v>404</v>
      </c>
      <c r="L58" s="83" t="s">
        <v>28</v>
      </c>
      <c r="M58" s="34"/>
      <c r="N58" s="40">
        <v>1</v>
      </c>
      <c r="O58" s="35"/>
      <c r="P58" s="83"/>
      <c r="Q58" s="35">
        <f t="shared" si="2"/>
        <v>0</v>
      </c>
      <c r="R58" s="45"/>
    </row>
    <row r="59" spans="1:18" ht="19.5" customHeight="1">
      <c r="A59" s="115"/>
      <c r="B59" s="115"/>
      <c r="C59" s="115"/>
      <c r="D59" s="115"/>
      <c r="E59" s="115"/>
      <c r="F59" s="26">
        <v>19</v>
      </c>
      <c r="G59" s="91" t="s">
        <v>991</v>
      </c>
      <c r="H59" s="23" t="s">
        <v>132</v>
      </c>
      <c r="I59" s="22" t="s">
        <v>133</v>
      </c>
      <c r="J59" s="22" t="s">
        <v>134</v>
      </c>
      <c r="K59" s="22" t="s">
        <v>611</v>
      </c>
      <c r="L59" s="83" t="s">
        <v>71</v>
      </c>
      <c r="M59" s="34"/>
      <c r="N59" s="40">
        <v>1</v>
      </c>
      <c r="O59" s="35"/>
      <c r="P59" s="83"/>
      <c r="Q59" s="35">
        <f t="shared" si="2"/>
        <v>0</v>
      </c>
      <c r="R59" s="45"/>
    </row>
    <row r="60" spans="1:18" ht="19.5" customHeight="1">
      <c r="A60" s="115"/>
      <c r="B60" s="115"/>
      <c r="C60" s="115"/>
      <c r="D60" s="115"/>
      <c r="E60" s="115"/>
      <c r="F60" s="26">
        <v>20</v>
      </c>
      <c r="G60" s="91" t="s">
        <v>992</v>
      </c>
      <c r="H60" s="23" t="s">
        <v>135</v>
      </c>
      <c r="I60" s="22" t="s">
        <v>128</v>
      </c>
      <c r="J60" s="22" t="s">
        <v>136</v>
      </c>
      <c r="K60" s="22" t="s">
        <v>590</v>
      </c>
      <c r="L60" s="83" t="s">
        <v>28</v>
      </c>
      <c r="M60" s="34"/>
      <c r="N60" s="40">
        <v>1</v>
      </c>
      <c r="O60" s="35"/>
      <c r="P60" s="83"/>
      <c r="Q60" s="35">
        <f t="shared" si="2"/>
        <v>0</v>
      </c>
      <c r="R60" s="45"/>
    </row>
    <row r="61" spans="1:17" ht="7.5" customHeight="1">
      <c r="A61" s="16"/>
      <c r="B61" s="16"/>
      <c r="C61" s="16"/>
      <c r="D61" s="16"/>
      <c r="E61" s="16"/>
      <c r="F61" s="24"/>
      <c r="G61" s="92"/>
      <c r="I61" s="25"/>
      <c r="J61" s="25"/>
      <c r="M61" s="39"/>
      <c r="P61" s="16"/>
      <c r="Q61" s="15"/>
    </row>
    <row r="62" spans="1:20" s="1" customFormat="1" ht="21" customHeight="1">
      <c r="A62" s="109" t="s">
        <v>7</v>
      </c>
      <c r="B62" s="109"/>
      <c r="C62" s="109"/>
      <c r="D62" s="109"/>
      <c r="E62" s="109"/>
      <c r="F62" s="110" t="s">
        <v>137</v>
      </c>
      <c r="G62" s="110"/>
      <c r="H62" s="111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T62" s="10"/>
    </row>
    <row r="63" spans="1:20" s="1" customFormat="1" ht="27" customHeight="1">
      <c r="A63" s="109"/>
      <c r="B63" s="109"/>
      <c r="C63" s="109"/>
      <c r="D63" s="109"/>
      <c r="E63" s="109"/>
      <c r="F63" s="17" t="s">
        <v>9</v>
      </c>
      <c r="G63" s="90" t="s">
        <v>791</v>
      </c>
      <c r="H63" s="18" t="s">
        <v>10</v>
      </c>
      <c r="I63" s="19" t="s">
        <v>11</v>
      </c>
      <c r="J63" s="28" t="s">
        <v>12</v>
      </c>
      <c r="K63" s="28" t="s">
        <v>13</v>
      </c>
      <c r="L63" s="29" t="s">
        <v>77</v>
      </c>
      <c r="M63" s="30" t="s">
        <v>15</v>
      </c>
      <c r="N63" s="31" t="s">
        <v>16</v>
      </c>
      <c r="O63" s="32" t="s">
        <v>78</v>
      </c>
      <c r="P63" s="33" t="s">
        <v>18</v>
      </c>
      <c r="Q63" s="33" t="s">
        <v>19</v>
      </c>
      <c r="R63" s="33" t="s">
        <v>20</v>
      </c>
      <c r="T63" s="10"/>
    </row>
    <row r="64" spans="1:20" s="1" customFormat="1" ht="38.25">
      <c r="A64" s="125"/>
      <c r="B64" s="126"/>
      <c r="C64" s="126"/>
      <c r="D64" s="126"/>
      <c r="E64" s="127"/>
      <c r="F64" s="27">
        <v>1</v>
      </c>
      <c r="G64" s="93" t="s">
        <v>957</v>
      </c>
      <c r="H64" s="21" t="s">
        <v>787</v>
      </c>
      <c r="I64" s="22" t="s">
        <v>138</v>
      </c>
      <c r="J64" s="22" t="s">
        <v>786</v>
      </c>
      <c r="K64" s="22" t="s">
        <v>785</v>
      </c>
      <c r="L64" s="83" t="s">
        <v>28</v>
      </c>
      <c r="M64" s="41"/>
      <c r="N64" s="42">
        <v>1</v>
      </c>
      <c r="O64" s="43"/>
      <c r="P64" s="83"/>
      <c r="Q64" s="35">
        <f>O64*P64</f>
        <v>0</v>
      </c>
      <c r="R64" s="45"/>
      <c r="T64" s="10"/>
    </row>
    <row r="65" spans="1:20" s="1" customFormat="1" ht="38.25">
      <c r="A65" s="128"/>
      <c r="B65" s="129"/>
      <c r="C65" s="129"/>
      <c r="D65" s="129"/>
      <c r="E65" s="130"/>
      <c r="F65" s="27">
        <v>1</v>
      </c>
      <c r="G65" s="93" t="s">
        <v>958</v>
      </c>
      <c r="H65" s="21" t="s">
        <v>784</v>
      </c>
      <c r="I65" s="22" t="s">
        <v>138</v>
      </c>
      <c r="J65" s="22" t="s">
        <v>783</v>
      </c>
      <c r="K65" s="22" t="s">
        <v>782</v>
      </c>
      <c r="L65" s="83" t="s">
        <v>28</v>
      </c>
      <c r="M65" s="41"/>
      <c r="N65" s="42">
        <v>1</v>
      </c>
      <c r="O65" s="43"/>
      <c r="P65" s="83"/>
      <c r="Q65" s="35">
        <f>O65*P65</f>
        <v>0</v>
      </c>
      <c r="R65" s="45"/>
      <c r="T65" s="10"/>
    </row>
    <row r="66" spans="1:20" s="1" customFormat="1" ht="21.75" customHeight="1">
      <c r="A66" s="128"/>
      <c r="B66" s="129"/>
      <c r="C66" s="129"/>
      <c r="D66" s="129"/>
      <c r="E66" s="130"/>
      <c r="F66" s="27">
        <v>2</v>
      </c>
      <c r="G66" s="93" t="s">
        <v>828</v>
      </c>
      <c r="H66" s="21" t="s">
        <v>139</v>
      </c>
      <c r="I66" s="22" t="s">
        <v>140</v>
      </c>
      <c r="J66" s="22" t="s">
        <v>141</v>
      </c>
      <c r="K66" s="22" t="s">
        <v>580</v>
      </c>
      <c r="L66" s="83" t="s">
        <v>142</v>
      </c>
      <c r="M66" s="42"/>
      <c r="N66" s="42">
        <v>4</v>
      </c>
      <c r="O66" s="48"/>
      <c r="P66" s="49"/>
      <c r="Q66" s="35">
        <f aca="true" t="shared" si="3" ref="Q66:Q86">O66*P66</f>
        <v>0</v>
      </c>
      <c r="R66" s="49"/>
      <c r="T66" s="10"/>
    </row>
    <row r="67" spans="1:20" s="1" customFormat="1" ht="31.5">
      <c r="A67" s="128"/>
      <c r="B67" s="129"/>
      <c r="C67" s="129"/>
      <c r="D67" s="129"/>
      <c r="E67" s="130"/>
      <c r="F67" s="27">
        <v>3</v>
      </c>
      <c r="G67" s="93" t="s">
        <v>820</v>
      </c>
      <c r="H67" s="21" t="s">
        <v>79</v>
      </c>
      <c r="I67" s="22" t="s">
        <v>47</v>
      </c>
      <c r="J67" s="22" t="s">
        <v>80</v>
      </c>
      <c r="K67" s="22" t="s">
        <v>405</v>
      </c>
      <c r="L67" s="83" t="s">
        <v>28</v>
      </c>
      <c r="M67" s="42"/>
      <c r="N67" s="42">
        <v>4</v>
      </c>
      <c r="O67" s="48"/>
      <c r="P67" s="49"/>
      <c r="Q67" s="35">
        <f t="shared" si="3"/>
        <v>0</v>
      </c>
      <c r="R67" s="49"/>
      <c r="T67" s="10"/>
    </row>
    <row r="68" spans="1:20" s="1" customFormat="1" ht="21.75" customHeight="1">
      <c r="A68" s="128"/>
      <c r="B68" s="129"/>
      <c r="C68" s="129"/>
      <c r="D68" s="129"/>
      <c r="E68" s="130"/>
      <c r="F68" s="27">
        <v>4</v>
      </c>
      <c r="G68" s="93" t="s">
        <v>849</v>
      </c>
      <c r="H68" s="21" t="s">
        <v>143</v>
      </c>
      <c r="I68" s="22" t="s">
        <v>55</v>
      </c>
      <c r="J68" s="22" t="s">
        <v>144</v>
      </c>
      <c r="K68" s="22" t="s">
        <v>404</v>
      </c>
      <c r="L68" s="83" t="s">
        <v>28</v>
      </c>
      <c r="M68" s="42"/>
      <c r="N68" s="42">
        <v>2</v>
      </c>
      <c r="O68" s="48"/>
      <c r="P68" s="49"/>
      <c r="Q68" s="35">
        <f t="shared" si="3"/>
        <v>0</v>
      </c>
      <c r="R68" s="49"/>
      <c r="T68" s="10"/>
    </row>
    <row r="69" spans="1:20" s="1" customFormat="1" ht="21.75" customHeight="1">
      <c r="A69" s="128"/>
      <c r="B69" s="129"/>
      <c r="C69" s="129"/>
      <c r="D69" s="129"/>
      <c r="E69" s="130"/>
      <c r="F69" s="27">
        <v>5</v>
      </c>
      <c r="G69" s="93" t="s">
        <v>863</v>
      </c>
      <c r="H69" s="21" t="s">
        <v>25</v>
      </c>
      <c r="I69" s="22" t="s">
        <v>26</v>
      </c>
      <c r="J69" s="22" t="s">
        <v>27</v>
      </c>
      <c r="K69" s="22" t="s">
        <v>403</v>
      </c>
      <c r="L69" s="83" t="s">
        <v>28</v>
      </c>
      <c r="M69" s="42"/>
      <c r="N69" s="42">
        <v>4</v>
      </c>
      <c r="O69" s="48"/>
      <c r="P69" s="49"/>
      <c r="Q69" s="35">
        <f t="shared" si="3"/>
        <v>0</v>
      </c>
      <c r="R69" s="49"/>
      <c r="T69" s="10"/>
    </row>
    <row r="70" spans="1:20" s="1" customFormat="1" ht="21.75" customHeight="1">
      <c r="A70" s="128"/>
      <c r="B70" s="129"/>
      <c r="C70" s="129"/>
      <c r="D70" s="129"/>
      <c r="E70" s="130"/>
      <c r="F70" s="84" t="s">
        <v>88</v>
      </c>
      <c r="G70" s="94" t="s">
        <v>959</v>
      </c>
      <c r="H70" s="21" t="s">
        <v>667</v>
      </c>
      <c r="I70" s="22" t="s">
        <v>145</v>
      </c>
      <c r="J70" s="22" t="s">
        <v>668</v>
      </c>
      <c r="K70" s="22" t="s">
        <v>643</v>
      </c>
      <c r="L70" s="83" t="s">
        <v>146</v>
      </c>
      <c r="M70" s="42"/>
      <c r="N70" s="42">
        <v>1</v>
      </c>
      <c r="O70" s="48"/>
      <c r="P70" s="49"/>
      <c r="Q70" s="35">
        <f t="shared" si="3"/>
        <v>0</v>
      </c>
      <c r="R70" s="49"/>
      <c r="T70" s="10"/>
    </row>
    <row r="71" spans="1:20" s="1" customFormat="1" ht="21.75" customHeight="1">
      <c r="A71" s="128"/>
      <c r="B71" s="129"/>
      <c r="C71" s="129"/>
      <c r="D71" s="129"/>
      <c r="E71" s="130"/>
      <c r="F71" s="84" t="s">
        <v>666</v>
      </c>
      <c r="G71" s="94" t="s">
        <v>669</v>
      </c>
      <c r="H71" s="21" t="s">
        <v>669</v>
      </c>
      <c r="I71" s="22" t="s">
        <v>145</v>
      </c>
      <c r="J71" s="22" t="s">
        <v>670</v>
      </c>
      <c r="K71" s="22" t="s">
        <v>643</v>
      </c>
      <c r="L71" s="83" t="s">
        <v>146</v>
      </c>
      <c r="M71" s="42"/>
      <c r="N71" s="42">
        <v>1</v>
      </c>
      <c r="O71" s="48"/>
      <c r="P71" s="49"/>
      <c r="Q71" s="35">
        <f t="shared" si="3"/>
        <v>0</v>
      </c>
      <c r="R71" s="49"/>
      <c r="T71" s="10"/>
    </row>
    <row r="72" spans="1:20" s="1" customFormat="1" ht="21.75" customHeight="1">
      <c r="A72" s="128"/>
      <c r="B72" s="129"/>
      <c r="C72" s="129"/>
      <c r="D72" s="129"/>
      <c r="E72" s="130"/>
      <c r="F72" s="27">
        <v>7</v>
      </c>
      <c r="G72" s="93" t="s">
        <v>960</v>
      </c>
      <c r="H72" s="21" t="s">
        <v>664</v>
      </c>
      <c r="I72" s="22" t="s">
        <v>147</v>
      </c>
      <c r="J72" s="22" t="s">
        <v>665</v>
      </c>
      <c r="K72" s="22" t="s">
        <v>641</v>
      </c>
      <c r="L72" s="83" t="s">
        <v>101</v>
      </c>
      <c r="M72" s="42"/>
      <c r="N72" s="42">
        <v>1</v>
      </c>
      <c r="O72" s="48"/>
      <c r="P72" s="49"/>
      <c r="Q72" s="35">
        <f t="shared" si="3"/>
        <v>0</v>
      </c>
      <c r="R72" s="49"/>
      <c r="T72" s="10"/>
    </row>
    <row r="73" spans="1:20" s="1" customFormat="1" ht="21.75" customHeight="1">
      <c r="A73" s="128"/>
      <c r="B73" s="129"/>
      <c r="C73" s="129"/>
      <c r="D73" s="129"/>
      <c r="E73" s="130"/>
      <c r="F73" s="27">
        <v>8</v>
      </c>
      <c r="G73" s="93" t="s">
        <v>961</v>
      </c>
      <c r="H73" s="21" t="s">
        <v>50</v>
      </c>
      <c r="I73" s="22" t="s">
        <v>51</v>
      </c>
      <c r="J73" s="22" t="s">
        <v>52</v>
      </c>
      <c r="K73" s="22" t="e">
        <v>#N/A</v>
      </c>
      <c r="L73" s="83" t="s">
        <v>28</v>
      </c>
      <c r="M73" s="42"/>
      <c r="N73" s="42">
        <v>4</v>
      </c>
      <c r="O73" s="48"/>
      <c r="P73" s="49"/>
      <c r="Q73" s="35">
        <f t="shared" si="3"/>
        <v>0</v>
      </c>
      <c r="R73" s="49"/>
      <c r="T73" s="10"/>
    </row>
    <row r="74" spans="1:20" s="1" customFormat="1" ht="21.75" customHeight="1">
      <c r="A74" s="128"/>
      <c r="B74" s="129"/>
      <c r="C74" s="129"/>
      <c r="D74" s="129"/>
      <c r="E74" s="130"/>
      <c r="F74" s="27">
        <v>9</v>
      </c>
      <c r="G74" s="93" t="s">
        <v>962</v>
      </c>
      <c r="H74" s="21" t="s">
        <v>148</v>
      </c>
      <c r="I74" s="22" t="s">
        <v>99</v>
      </c>
      <c r="J74" s="22" t="s">
        <v>86</v>
      </c>
      <c r="K74" s="22" t="s">
        <v>408</v>
      </c>
      <c r="L74" s="83" t="s">
        <v>28</v>
      </c>
      <c r="M74" s="42"/>
      <c r="N74" s="42">
        <v>8</v>
      </c>
      <c r="O74" s="48"/>
      <c r="P74" s="49"/>
      <c r="Q74" s="35">
        <f t="shared" si="3"/>
        <v>0</v>
      </c>
      <c r="R74" s="49"/>
      <c r="T74" s="10"/>
    </row>
    <row r="75" spans="1:20" s="1" customFormat="1" ht="21.75" customHeight="1">
      <c r="A75" s="128"/>
      <c r="B75" s="129"/>
      <c r="C75" s="129"/>
      <c r="D75" s="129"/>
      <c r="E75" s="130"/>
      <c r="F75" s="27">
        <v>10</v>
      </c>
      <c r="G75" s="93" t="s">
        <v>963</v>
      </c>
      <c r="H75" s="21" t="s">
        <v>781</v>
      </c>
      <c r="I75" s="22" t="s">
        <v>149</v>
      </c>
      <c r="J75" s="22" t="s">
        <v>780</v>
      </c>
      <c r="K75" s="22" t="s">
        <v>779</v>
      </c>
      <c r="L75" s="83" t="s">
        <v>71</v>
      </c>
      <c r="M75" s="42"/>
      <c r="N75" s="42">
        <v>1</v>
      </c>
      <c r="O75" s="48"/>
      <c r="P75" s="49"/>
      <c r="Q75" s="35">
        <f t="shared" si="3"/>
        <v>0</v>
      </c>
      <c r="R75" s="49"/>
      <c r="T75" s="10"/>
    </row>
    <row r="76" spans="1:20" s="1" customFormat="1" ht="21.75" customHeight="1">
      <c r="A76" s="128"/>
      <c r="B76" s="129"/>
      <c r="C76" s="129"/>
      <c r="D76" s="129"/>
      <c r="E76" s="130"/>
      <c r="F76" s="27">
        <v>10</v>
      </c>
      <c r="G76" s="93" t="s">
        <v>964</v>
      </c>
      <c r="H76" s="21" t="s">
        <v>778</v>
      </c>
      <c r="I76" s="22" t="s">
        <v>149</v>
      </c>
      <c r="J76" s="22" t="s">
        <v>777</v>
      </c>
      <c r="K76" s="22" t="s">
        <v>776</v>
      </c>
      <c r="L76" s="83" t="s">
        <v>71</v>
      </c>
      <c r="M76" s="42"/>
      <c r="N76" s="42">
        <v>1</v>
      </c>
      <c r="O76" s="48"/>
      <c r="P76" s="49"/>
      <c r="Q76" s="35">
        <f t="shared" si="3"/>
        <v>0</v>
      </c>
      <c r="R76" s="49"/>
      <c r="T76" s="10"/>
    </row>
    <row r="77" spans="1:20" s="1" customFormat="1" ht="21.75" customHeight="1">
      <c r="A77" s="128"/>
      <c r="B77" s="129"/>
      <c r="C77" s="129"/>
      <c r="D77" s="129"/>
      <c r="E77" s="130"/>
      <c r="F77" s="27">
        <v>11</v>
      </c>
      <c r="G77" s="93" t="s">
        <v>965</v>
      </c>
      <c r="H77" s="21" t="s">
        <v>150</v>
      </c>
      <c r="I77" s="22" t="s">
        <v>151</v>
      </c>
      <c r="J77" s="22" t="s">
        <v>152</v>
      </c>
      <c r="K77" s="22" t="s">
        <v>626</v>
      </c>
      <c r="L77" s="83" t="s">
        <v>28</v>
      </c>
      <c r="M77" s="42"/>
      <c r="N77" s="42">
        <v>1</v>
      </c>
      <c r="O77" s="48"/>
      <c r="P77" s="49"/>
      <c r="Q77" s="35">
        <f t="shared" si="3"/>
        <v>0</v>
      </c>
      <c r="R77" s="49"/>
      <c r="T77" s="10"/>
    </row>
    <row r="78" spans="1:20" s="1" customFormat="1" ht="21.75" customHeight="1">
      <c r="A78" s="128"/>
      <c r="B78" s="129"/>
      <c r="C78" s="129"/>
      <c r="D78" s="129"/>
      <c r="E78" s="130"/>
      <c r="F78" s="27">
        <v>12</v>
      </c>
      <c r="G78" s="93" t="s">
        <v>966</v>
      </c>
      <c r="H78" s="21" t="s">
        <v>775</v>
      </c>
      <c r="I78" s="22" t="s">
        <v>153</v>
      </c>
      <c r="J78" s="22" t="s">
        <v>774</v>
      </c>
      <c r="K78" s="22" t="s">
        <v>773</v>
      </c>
      <c r="L78" s="83" t="s">
        <v>28</v>
      </c>
      <c r="M78" s="42"/>
      <c r="N78" s="42">
        <v>1</v>
      </c>
      <c r="O78" s="48"/>
      <c r="P78" s="49"/>
      <c r="Q78" s="35">
        <f t="shared" si="3"/>
        <v>0</v>
      </c>
      <c r="R78" s="49"/>
      <c r="T78" s="10"/>
    </row>
    <row r="79" spans="1:20" s="1" customFormat="1" ht="21.75" customHeight="1">
      <c r="A79" s="128"/>
      <c r="B79" s="129"/>
      <c r="C79" s="129"/>
      <c r="D79" s="129"/>
      <c r="E79" s="130"/>
      <c r="F79" s="27">
        <v>12</v>
      </c>
      <c r="G79" s="93" t="s">
        <v>967</v>
      </c>
      <c r="H79" s="21" t="s">
        <v>772</v>
      </c>
      <c r="I79" s="22" t="s">
        <v>153</v>
      </c>
      <c r="J79" s="22" t="s">
        <v>771</v>
      </c>
      <c r="K79" s="22" t="s">
        <v>770</v>
      </c>
      <c r="L79" s="83" t="s">
        <v>28</v>
      </c>
      <c r="M79" s="42"/>
      <c r="N79" s="42">
        <v>1</v>
      </c>
      <c r="O79" s="48"/>
      <c r="P79" s="49"/>
      <c r="Q79" s="35">
        <f t="shared" si="3"/>
        <v>0</v>
      </c>
      <c r="R79" s="49"/>
      <c r="T79" s="10"/>
    </row>
    <row r="80" spans="1:20" s="1" customFormat="1" ht="21.75" customHeight="1">
      <c r="A80" s="128"/>
      <c r="B80" s="129"/>
      <c r="C80" s="129"/>
      <c r="D80" s="129"/>
      <c r="E80" s="130"/>
      <c r="F80" s="27">
        <v>13</v>
      </c>
      <c r="G80" s="93" t="s">
        <v>848</v>
      </c>
      <c r="H80" s="21" t="s">
        <v>154</v>
      </c>
      <c r="I80" s="22" t="s">
        <v>26</v>
      </c>
      <c r="J80" s="22" t="s">
        <v>155</v>
      </c>
      <c r="K80" s="22" t="s">
        <v>403</v>
      </c>
      <c r="L80" s="83" t="s">
        <v>28</v>
      </c>
      <c r="M80" s="42"/>
      <c r="N80" s="42">
        <v>6</v>
      </c>
      <c r="O80" s="48"/>
      <c r="P80" s="49"/>
      <c r="Q80" s="35">
        <f t="shared" si="3"/>
        <v>0</v>
      </c>
      <c r="R80" s="49"/>
      <c r="T80" s="10"/>
    </row>
    <row r="81" spans="1:20" s="1" customFormat="1" ht="21.75" customHeight="1">
      <c r="A81" s="128"/>
      <c r="B81" s="129"/>
      <c r="C81" s="129"/>
      <c r="D81" s="129"/>
      <c r="E81" s="130"/>
      <c r="F81" s="27">
        <v>14</v>
      </c>
      <c r="G81" s="93" t="s">
        <v>968</v>
      </c>
      <c r="H81" s="21" t="s">
        <v>671</v>
      </c>
      <c r="I81" s="22" t="s">
        <v>156</v>
      </c>
      <c r="J81" s="22" t="s">
        <v>672</v>
      </c>
      <c r="K81" s="22" t="s">
        <v>619</v>
      </c>
      <c r="L81" s="83" t="s">
        <v>157</v>
      </c>
      <c r="M81" s="42"/>
      <c r="N81" s="42">
        <v>1</v>
      </c>
      <c r="O81" s="48"/>
      <c r="P81" s="49"/>
      <c r="Q81" s="35">
        <f t="shared" si="3"/>
        <v>0</v>
      </c>
      <c r="R81" s="49"/>
      <c r="T81" s="10"/>
    </row>
    <row r="82" spans="1:20" s="1" customFormat="1" ht="21.75" customHeight="1">
      <c r="A82" s="128"/>
      <c r="B82" s="129"/>
      <c r="C82" s="129"/>
      <c r="D82" s="129"/>
      <c r="E82" s="130"/>
      <c r="F82" s="27">
        <v>15</v>
      </c>
      <c r="G82" s="93" t="s">
        <v>969</v>
      </c>
      <c r="H82" s="21" t="s">
        <v>158</v>
      </c>
      <c r="I82" s="22" t="s">
        <v>159</v>
      </c>
      <c r="J82" s="22" t="s">
        <v>160</v>
      </c>
      <c r="K82" s="22" t="s">
        <v>408</v>
      </c>
      <c r="L82" s="83" t="s">
        <v>28</v>
      </c>
      <c r="M82" s="42"/>
      <c r="N82" s="42">
        <v>2</v>
      </c>
      <c r="O82" s="48"/>
      <c r="P82" s="49"/>
      <c r="Q82" s="35">
        <f t="shared" si="3"/>
        <v>0</v>
      </c>
      <c r="R82" s="49"/>
      <c r="T82" s="10"/>
    </row>
    <row r="83" spans="1:20" s="1" customFormat="1" ht="21.75" customHeight="1">
      <c r="A83" s="128"/>
      <c r="B83" s="129"/>
      <c r="C83" s="129"/>
      <c r="D83" s="129"/>
      <c r="E83" s="130"/>
      <c r="F83" s="27">
        <v>16</v>
      </c>
      <c r="G83" s="93" t="s">
        <v>970</v>
      </c>
      <c r="H83" s="21" t="s">
        <v>161</v>
      </c>
      <c r="I83" s="22" t="s">
        <v>59</v>
      </c>
      <c r="J83" s="22" t="s">
        <v>162</v>
      </c>
      <c r="K83" s="22" t="s">
        <v>572</v>
      </c>
      <c r="L83" s="83" t="s">
        <v>28</v>
      </c>
      <c r="M83" s="42"/>
      <c r="N83" s="42">
        <v>2</v>
      </c>
      <c r="O83" s="48"/>
      <c r="P83" s="49"/>
      <c r="Q83" s="35">
        <f t="shared" si="3"/>
        <v>0</v>
      </c>
      <c r="R83" s="49"/>
      <c r="T83" s="10"/>
    </row>
    <row r="84" spans="1:20" s="1" customFormat="1" ht="21.75" customHeight="1">
      <c r="A84" s="128"/>
      <c r="B84" s="129"/>
      <c r="C84" s="129"/>
      <c r="D84" s="129"/>
      <c r="E84" s="130"/>
      <c r="F84" s="27">
        <v>17</v>
      </c>
      <c r="G84" s="93" t="s">
        <v>971</v>
      </c>
      <c r="H84" s="21" t="s">
        <v>163</v>
      </c>
      <c r="I84" s="22" t="s">
        <v>164</v>
      </c>
      <c r="J84" s="22" t="s">
        <v>165</v>
      </c>
      <c r="K84" s="22" t="s">
        <v>97</v>
      </c>
      <c r="L84" s="83" t="s">
        <v>28</v>
      </c>
      <c r="M84" s="42"/>
      <c r="N84" s="42">
        <v>1</v>
      </c>
      <c r="O84" s="48"/>
      <c r="P84" s="49"/>
      <c r="Q84" s="35">
        <f t="shared" si="3"/>
        <v>0</v>
      </c>
      <c r="R84" s="49"/>
      <c r="T84" s="10"/>
    </row>
    <row r="85" spans="1:20" s="1" customFormat="1" ht="21.75" customHeight="1">
      <c r="A85" s="128"/>
      <c r="B85" s="129"/>
      <c r="C85" s="129"/>
      <c r="D85" s="129"/>
      <c r="E85" s="130"/>
      <c r="F85" s="27">
        <v>18</v>
      </c>
      <c r="G85" s="93" t="s">
        <v>972</v>
      </c>
      <c r="H85" s="21" t="s">
        <v>166</v>
      </c>
      <c r="I85" s="22" t="s">
        <v>167</v>
      </c>
      <c r="J85" s="22" t="s">
        <v>168</v>
      </c>
      <c r="K85" s="22" t="s">
        <v>613</v>
      </c>
      <c r="L85" s="83" t="s">
        <v>28</v>
      </c>
      <c r="M85" s="42"/>
      <c r="N85" s="42">
        <v>1</v>
      </c>
      <c r="O85" s="48"/>
      <c r="P85" s="49"/>
      <c r="Q85" s="35">
        <f t="shared" si="3"/>
        <v>0</v>
      </c>
      <c r="R85" s="49"/>
      <c r="T85" s="10"/>
    </row>
    <row r="86" spans="1:20" s="1" customFormat="1" ht="21.75" customHeight="1">
      <c r="A86" s="131"/>
      <c r="B86" s="132"/>
      <c r="C86" s="132"/>
      <c r="D86" s="132"/>
      <c r="E86" s="133"/>
      <c r="F86" s="27">
        <v>19</v>
      </c>
      <c r="G86" s="93" t="s">
        <v>973</v>
      </c>
      <c r="H86" s="21" t="s">
        <v>169</v>
      </c>
      <c r="I86" s="22" t="s">
        <v>170</v>
      </c>
      <c r="J86" s="22" t="s">
        <v>171</v>
      </c>
      <c r="K86" s="22" t="s">
        <v>610</v>
      </c>
      <c r="L86" s="83" t="s">
        <v>71</v>
      </c>
      <c r="M86" s="41"/>
      <c r="N86" s="42">
        <v>1</v>
      </c>
      <c r="O86" s="43"/>
      <c r="P86" s="83"/>
      <c r="Q86" s="35">
        <f t="shared" si="3"/>
        <v>0</v>
      </c>
      <c r="R86" s="45"/>
      <c r="T86" s="10"/>
    </row>
    <row r="87" spans="1:17" ht="7.5" customHeight="1">
      <c r="A87" s="16"/>
      <c r="B87" s="16"/>
      <c r="C87" s="16"/>
      <c r="D87" s="16"/>
      <c r="E87" s="16"/>
      <c r="F87" s="24"/>
      <c r="G87" s="92"/>
      <c r="I87" s="25"/>
      <c r="J87" s="25"/>
      <c r="M87" s="39"/>
      <c r="P87" s="16"/>
      <c r="Q87" s="15"/>
    </row>
    <row r="88" spans="1:20" s="1" customFormat="1" ht="21" customHeight="1">
      <c r="A88" s="109" t="s">
        <v>7</v>
      </c>
      <c r="B88" s="109"/>
      <c r="C88" s="109"/>
      <c r="D88" s="109"/>
      <c r="E88" s="109"/>
      <c r="F88" s="110" t="s">
        <v>172</v>
      </c>
      <c r="G88" s="110"/>
      <c r="H88" s="111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T88" s="10"/>
    </row>
    <row r="89" spans="1:20" s="1" customFormat="1" ht="27" customHeight="1">
      <c r="A89" s="109"/>
      <c r="B89" s="109"/>
      <c r="C89" s="109"/>
      <c r="D89" s="109"/>
      <c r="E89" s="109"/>
      <c r="F89" s="17" t="s">
        <v>9</v>
      </c>
      <c r="G89" s="90" t="s">
        <v>791</v>
      </c>
      <c r="H89" s="18" t="s">
        <v>10</v>
      </c>
      <c r="I89" s="19" t="s">
        <v>11</v>
      </c>
      <c r="J89" s="28" t="s">
        <v>12</v>
      </c>
      <c r="K89" s="28" t="s">
        <v>13</v>
      </c>
      <c r="L89" s="29" t="s">
        <v>77</v>
      </c>
      <c r="M89" s="30" t="s">
        <v>15</v>
      </c>
      <c r="N89" s="31" t="s">
        <v>16</v>
      </c>
      <c r="O89" s="32" t="s">
        <v>78</v>
      </c>
      <c r="P89" s="33" t="s">
        <v>18</v>
      </c>
      <c r="Q89" s="33" t="s">
        <v>19</v>
      </c>
      <c r="R89" s="33" t="s">
        <v>20</v>
      </c>
      <c r="T89" s="10"/>
    </row>
    <row r="90" spans="1:20" s="1" customFormat="1" ht="25.5">
      <c r="A90" s="116"/>
      <c r="B90" s="117"/>
      <c r="C90" s="117"/>
      <c r="D90" s="117"/>
      <c r="E90" s="118"/>
      <c r="F90" s="27">
        <v>1</v>
      </c>
      <c r="G90" s="93" t="s">
        <v>933</v>
      </c>
      <c r="H90" s="21" t="s">
        <v>173</v>
      </c>
      <c r="I90" s="22" t="s">
        <v>174</v>
      </c>
      <c r="J90" s="22" t="s">
        <v>175</v>
      </c>
      <c r="K90" s="22" t="s">
        <v>643</v>
      </c>
      <c r="L90" s="83" t="s">
        <v>71</v>
      </c>
      <c r="M90" s="41"/>
      <c r="N90" s="42">
        <v>1</v>
      </c>
      <c r="O90" s="35"/>
      <c r="P90" s="83"/>
      <c r="Q90" s="35">
        <f aca="true" t="shared" si="4" ref="Q90:Q116">O90*P90</f>
        <v>0</v>
      </c>
      <c r="R90" s="45"/>
      <c r="T90" s="10"/>
    </row>
    <row r="91" spans="1:20" s="1" customFormat="1" ht="13.5" customHeight="1">
      <c r="A91" s="119"/>
      <c r="B91" s="120"/>
      <c r="C91" s="120"/>
      <c r="D91" s="120"/>
      <c r="E91" s="121"/>
      <c r="F91" s="27">
        <v>2</v>
      </c>
      <c r="G91" s="93" t="s">
        <v>934</v>
      </c>
      <c r="H91" s="21" t="s">
        <v>176</v>
      </c>
      <c r="I91" s="22" t="s">
        <v>177</v>
      </c>
      <c r="J91" s="22" t="s">
        <v>178</v>
      </c>
      <c r="K91" s="22" t="s">
        <v>408</v>
      </c>
      <c r="L91" s="83" t="s">
        <v>28</v>
      </c>
      <c r="M91" s="41"/>
      <c r="N91" s="42">
        <v>1</v>
      </c>
      <c r="O91" s="35"/>
      <c r="P91" s="83"/>
      <c r="Q91" s="35">
        <f t="shared" si="4"/>
        <v>0</v>
      </c>
      <c r="R91" s="45"/>
      <c r="T91" s="10"/>
    </row>
    <row r="92" spans="1:20" s="1" customFormat="1" ht="13.5" customHeight="1">
      <c r="A92" s="119"/>
      <c r="B92" s="120"/>
      <c r="C92" s="120"/>
      <c r="D92" s="120"/>
      <c r="E92" s="121"/>
      <c r="F92" s="27">
        <v>3</v>
      </c>
      <c r="G92" s="93" t="s">
        <v>935</v>
      </c>
      <c r="H92" s="21" t="s">
        <v>179</v>
      </c>
      <c r="I92" s="22" t="s">
        <v>180</v>
      </c>
      <c r="J92" s="22" t="s">
        <v>181</v>
      </c>
      <c r="K92" s="22" t="s">
        <v>590</v>
      </c>
      <c r="L92" s="83" t="s">
        <v>28</v>
      </c>
      <c r="M92" s="42"/>
      <c r="N92" s="42">
        <v>4</v>
      </c>
      <c r="O92" s="35"/>
      <c r="P92" s="83"/>
      <c r="Q92" s="35">
        <f t="shared" si="4"/>
        <v>0</v>
      </c>
      <c r="R92" s="45"/>
      <c r="T92" s="10"/>
    </row>
    <row r="93" spans="1:20" s="1" customFormat="1" ht="31.5">
      <c r="A93" s="119"/>
      <c r="B93" s="120"/>
      <c r="C93" s="120"/>
      <c r="D93" s="120"/>
      <c r="E93" s="121"/>
      <c r="F93" s="27">
        <v>4</v>
      </c>
      <c r="G93" s="93" t="s">
        <v>936</v>
      </c>
      <c r="H93" s="21" t="s">
        <v>182</v>
      </c>
      <c r="I93" s="22" t="s">
        <v>55</v>
      </c>
      <c r="J93" s="22" t="s">
        <v>183</v>
      </c>
      <c r="K93" s="22" t="s">
        <v>404</v>
      </c>
      <c r="L93" s="83" t="s">
        <v>28</v>
      </c>
      <c r="M93" s="42"/>
      <c r="N93" s="42">
        <v>1</v>
      </c>
      <c r="O93" s="35"/>
      <c r="P93" s="83"/>
      <c r="Q93" s="35">
        <f t="shared" si="4"/>
        <v>0</v>
      </c>
      <c r="R93" s="45"/>
      <c r="T93" s="10"/>
    </row>
    <row r="94" spans="1:20" s="1" customFormat="1" ht="31.5">
      <c r="A94" s="119"/>
      <c r="B94" s="120"/>
      <c r="C94" s="120"/>
      <c r="D94" s="120"/>
      <c r="E94" s="121"/>
      <c r="F94" s="27">
        <v>5</v>
      </c>
      <c r="G94" s="93" t="s">
        <v>846</v>
      </c>
      <c r="H94" s="21" t="s">
        <v>184</v>
      </c>
      <c r="I94" s="22" t="s">
        <v>41</v>
      </c>
      <c r="J94" s="22" t="s">
        <v>185</v>
      </c>
      <c r="K94" s="22" t="s">
        <v>405</v>
      </c>
      <c r="L94" s="83" t="s">
        <v>28</v>
      </c>
      <c r="M94" s="42"/>
      <c r="N94" s="42">
        <v>2</v>
      </c>
      <c r="O94" s="35"/>
      <c r="P94" s="83"/>
      <c r="Q94" s="35">
        <f t="shared" si="4"/>
        <v>0</v>
      </c>
      <c r="R94" s="45"/>
      <c r="T94" s="10"/>
    </row>
    <row r="95" spans="1:20" s="1" customFormat="1" ht="13.5" customHeight="1">
      <c r="A95" s="119"/>
      <c r="B95" s="120"/>
      <c r="C95" s="120"/>
      <c r="D95" s="120"/>
      <c r="E95" s="121"/>
      <c r="F95" s="27">
        <v>6</v>
      </c>
      <c r="G95" s="93" t="s">
        <v>840</v>
      </c>
      <c r="H95" s="21" t="s">
        <v>186</v>
      </c>
      <c r="I95" s="22" t="s">
        <v>99</v>
      </c>
      <c r="J95" s="22" t="s">
        <v>155</v>
      </c>
      <c r="K95" s="22" t="s">
        <v>408</v>
      </c>
      <c r="L95" s="83" t="s">
        <v>28</v>
      </c>
      <c r="M95" s="42"/>
      <c r="N95" s="42">
        <v>2</v>
      </c>
      <c r="O95" s="35"/>
      <c r="P95" s="83"/>
      <c r="Q95" s="35">
        <f t="shared" si="4"/>
        <v>0</v>
      </c>
      <c r="R95" s="45"/>
      <c r="T95" s="10"/>
    </row>
    <row r="96" spans="1:20" s="1" customFormat="1" ht="13.5" customHeight="1">
      <c r="A96" s="119"/>
      <c r="B96" s="120"/>
      <c r="C96" s="120"/>
      <c r="D96" s="120"/>
      <c r="E96" s="121"/>
      <c r="F96" s="27">
        <v>7</v>
      </c>
      <c r="G96" s="93" t="s">
        <v>937</v>
      </c>
      <c r="H96" s="21" t="s">
        <v>187</v>
      </c>
      <c r="I96" s="22" t="s">
        <v>188</v>
      </c>
      <c r="J96" s="22" t="s">
        <v>189</v>
      </c>
      <c r="K96" s="22" t="s">
        <v>640</v>
      </c>
      <c r="L96" s="83" t="s">
        <v>28</v>
      </c>
      <c r="M96" s="42"/>
      <c r="N96" s="42">
        <v>1</v>
      </c>
      <c r="O96" s="35"/>
      <c r="P96" s="83"/>
      <c r="Q96" s="35">
        <f t="shared" si="4"/>
        <v>0</v>
      </c>
      <c r="R96" s="45"/>
      <c r="T96" s="10"/>
    </row>
    <row r="97" spans="1:20" s="1" customFormat="1" ht="31.5">
      <c r="A97" s="119"/>
      <c r="B97" s="120"/>
      <c r="C97" s="120"/>
      <c r="D97" s="120"/>
      <c r="E97" s="121"/>
      <c r="F97" s="27">
        <v>8</v>
      </c>
      <c r="G97" s="93" t="s">
        <v>938</v>
      </c>
      <c r="H97" s="21" t="s">
        <v>190</v>
      </c>
      <c r="I97" s="22" t="s">
        <v>191</v>
      </c>
      <c r="J97" s="22" t="s">
        <v>192</v>
      </c>
      <c r="K97" s="22" t="s">
        <v>636</v>
      </c>
      <c r="L97" s="83" t="s">
        <v>71</v>
      </c>
      <c r="M97" s="42"/>
      <c r="N97" s="42">
        <v>1</v>
      </c>
      <c r="O97" s="35"/>
      <c r="P97" s="83"/>
      <c r="Q97" s="35">
        <f t="shared" si="4"/>
        <v>0</v>
      </c>
      <c r="R97" s="45"/>
      <c r="T97" s="10"/>
    </row>
    <row r="98" spans="1:20" s="1" customFormat="1" ht="25.5" customHeight="1">
      <c r="A98" s="119"/>
      <c r="B98" s="120"/>
      <c r="C98" s="120"/>
      <c r="D98" s="120"/>
      <c r="E98" s="121"/>
      <c r="F98" s="27">
        <v>9</v>
      </c>
      <c r="G98" s="93" t="s">
        <v>939</v>
      </c>
      <c r="H98" s="21" t="s">
        <v>193</v>
      </c>
      <c r="I98" s="22" t="s">
        <v>194</v>
      </c>
      <c r="J98" s="22" t="s">
        <v>195</v>
      </c>
      <c r="K98" s="22" t="s">
        <v>631</v>
      </c>
      <c r="L98" s="83" t="s">
        <v>28</v>
      </c>
      <c r="M98" s="42"/>
      <c r="N98" s="42">
        <v>1</v>
      </c>
      <c r="O98" s="35"/>
      <c r="P98" s="83"/>
      <c r="Q98" s="35">
        <f t="shared" si="4"/>
        <v>0</v>
      </c>
      <c r="R98" s="45"/>
      <c r="T98" s="10"/>
    </row>
    <row r="99" spans="1:20" s="1" customFormat="1" ht="13.5" customHeight="1">
      <c r="A99" s="119"/>
      <c r="B99" s="120"/>
      <c r="C99" s="120"/>
      <c r="D99" s="120"/>
      <c r="E99" s="121"/>
      <c r="F99" s="27">
        <v>10</v>
      </c>
      <c r="G99" s="93" t="s">
        <v>940</v>
      </c>
      <c r="H99" s="21" t="s">
        <v>196</v>
      </c>
      <c r="I99" s="22" t="s">
        <v>197</v>
      </c>
      <c r="J99" s="22" t="s">
        <v>198</v>
      </c>
      <c r="K99" s="22" t="s">
        <v>758</v>
      </c>
      <c r="L99" s="83" t="s">
        <v>142</v>
      </c>
      <c r="M99" s="42"/>
      <c r="N99" s="42">
        <v>1</v>
      </c>
      <c r="O99" s="35"/>
      <c r="P99" s="83"/>
      <c r="Q99" s="35">
        <f t="shared" si="4"/>
        <v>0</v>
      </c>
      <c r="R99" s="45"/>
      <c r="T99" s="10"/>
    </row>
    <row r="100" spans="1:20" s="1" customFormat="1" ht="31.5">
      <c r="A100" s="119"/>
      <c r="B100" s="120"/>
      <c r="C100" s="120"/>
      <c r="D100" s="120"/>
      <c r="E100" s="121"/>
      <c r="F100" s="84" t="s">
        <v>284</v>
      </c>
      <c r="G100" s="94" t="s">
        <v>941</v>
      </c>
      <c r="H100" s="21" t="s">
        <v>199</v>
      </c>
      <c r="I100" s="22" t="s">
        <v>200</v>
      </c>
      <c r="J100" s="22" t="s">
        <v>753</v>
      </c>
      <c r="K100" s="22" t="s">
        <v>756</v>
      </c>
      <c r="L100" s="83" t="s">
        <v>201</v>
      </c>
      <c r="M100" s="42"/>
      <c r="N100" s="42">
        <v>1</v>
      </c>
      <c r="O100" s="35"/>
      <c r="P100" s="83"/>
      <c r="Q100" s="35">
        <f t="shared" si="4"/>
        <v>0</v>
      </c>
      <c r="R100" s="45"/>
      <c r="T100" s="10"/>
    </row>
    <row r="101" spans="1:20" s="1" customFormat="1" ht="31.5">
      <c r="A101" s="119"/>
      <c r="B101" s="120"/>
      <c r="C101" s="120"/>
      <c r="D101" s="120"/>
      <c r="E101" s="121"/>
      <c r="F101" s="84" t="s">
        <v>713</v>
      </c>
      <c r="G101" s="94" t="s">
        <v>754</v>
      </c>
      <c r="H101" s="21" t="s">
        <v>754</v>
      </c>
      <c r="I101" s="22" t="s">
        <v>200</v>
      </c>
      <c r="J101" s="22" t="s">
        <v>755</v>
      </c>
      <c r="K101" s="22" t="s">
        <v>757</v>
      </c>
      <c r="L101" s="83" t="s">
        <v>201</v>
      </c>
      <c r="M101" s="42"/>
      <c r="N101" s="42">
        <v>1</v>
      </c>
      <c r="O101" s="35"/>
      <c r="P101" s="83"/>
      <c r="Q101" s="35">
        <f t="shared" si="4"/>
        <v>0</v>
      </c>
      <c r="R101" s="45"/>
      <c r="T101" s="10"/>
    </row>
    <row r="102" spans="1:20" s="1" customFormat="1" ht="13.5" customHeight="1">
      <c r="A102" s="119"/>
      <c r="B102" s="120"/>
      <c r="C102" s="120"/>
      <c r="D102" s="120"/>
      <c r="E102" s="121"/>
      <c r="F102" s="27">
        <v>12</v>
      </c>
      <c r="G102" s="93" t="s">
        <v>942</v>
      </c>
      <c r="H102" s="21" t="s">
        <v>54</v>
      </c>
      <c r="I102" s="22" t="s">
        <v>55</v>
      </c>
      <c r="J102" s="22" t="s">
        <v>56</v>
      </c>
      <c r="K102" s="22" t="s">
        <v>404</v>
      </c>
      <c r="L102" s="83" t="s">
        <v>28</v>
      </c>
      <c r="M102" s="42"/>
      <c r="N102" s="42">
        <v>5</v>
      </c>
      <c r="O102" s="35"/>
      <c r="P102" s="83"/>
      <c r="Q102" s="35">
        <f t="shared" si="4"/>
        <v>0</v>
      </c>
      <c r="R102" s="45"/>
      <c r="T102" s="10"/>
    </row>
    <row r="103" spans="1:20" s="1" customFormat="1" ht="13.5" customHeight="1">
      <c r="A103" s="119"/>
      <c r="B103" s="120"/>
      <c r="C103" s="120"/>
      <c r="D103" s="120"/>
      <c r="E103" s="121"/>
      <c r="F103" s="27">
        <v>13</v>
      </c>
      <c r="G103" s="93" t="s">
        <v>943</v>
      </c>
      <c r="H103" s="21" t="s">
        <v>202</v>
      </c>
      <c r="I103" s="22" t="s">
        <v>203</v>
      </c>
      <c r="J103" s="22" t="s">
        <v>204</v>
      </c>
      <c r="K103" s="22" t="s">
        <v>622</v>
      </c>
      <c r="L103" s="83" t="s">
        <v>71</v>
      </c>
      <c r="M103" s="42"/>
      <c r="N103" s="42">
        <v>2</v>
      </c>
      <c r="O103" s="35"/>
      <c r="P103" s="83"/>
      <c r="Q103" s="35">
        <f t="shared" si="4"/>
        <v>0</v>
      </c>
      <c r="R103" s="45"/>
      <c r="T103" s="10"/>
    </row>
    <row r="104" spans="1:20" s="1" customFormat="1" ht="13.5" customHeight="1">
      <c r="A104" s="119"/>
      <c r="B104" s="120"/>
      <c r="C104" s="120"/>
      <c r="D104" s="120"/>
      <c r="E104" s="121"/>
      <c r="F104" s="27">
        <v>14</v>
      </c>
      <c r="G104" s="93" t="s">
        <v>944</v>
      </c>
      <c r="H104" s="21" t="s">
        <v>205</v>
      </c>
      <c r="I104" s="22" t="s">
        <v>206</v>
      </c>
      <c r="J104" s="22" t="s">
        <v>207</v>
      </c>
      <c r="K104" s="22" t="s">
        <v>618</v>
      </c>
      <c r="L104" s="83" t="s">
        <v>71</v>
      </c>
      <c r="M104" s="41"/>
      <c r="N104" s="42">
        <v>2</v>
      </c>
      <c r="O104" s="35"/>
      <c r="P104" s="83"/>
      <c r="Q104" s="35">
        <f t="shared" si="4"/>
        <v>0</v>
      </c>
      <c r="R104" s="45"/>
      <c r="T104" s="10"/>
    </row>
    <row r="105" spans="1:20" s="1" customFormat="1" ht="13.5" customHeight="1">
      <c r="A105" s="119"/>
      <c r="B105" s="120"/>
      <c r="C105" s="120"/>
      <c r="D105" s="120"/>
      <c r="E105" s="121"/>
      <c r="F105" s="27">
        <v>15</v>
      </c>
      <c r="G105" s="93" t="s">
        <v>945</v>
      </c>
      <c r="H105" s="21" t="s">
        <v>208</v>
      </c>
      <c r="I105" s="22" t="s">
        <v>197</v>
      </c>
      <c r="J105" s="22" t="s">
        <v>209</v>
      </c>
      <c r="K105" s="22" t="s">
        <v>759</v>
      </c>
      <c r="L105" s="83" t="s">
        <v>142</v>
      </c>
      <c r="M105" s="41"/>
      <c r="N105" s="42">
        <v>1</v>
      </c>
      <c r="O105" s="35"/>
      <c r="P105" s="83"/>
      <c r="Q105" s="35">
        <f t="shared" si="4"/>
        <v>0</v>
      </c>
      <c r="R105" s="45"/>
      <c r="T105" s="10"/>
    </row>
    <row r="106" spans="1:20" s="1" customFormat="1" ht="13.5" customHeight="1">
      <c r="A106" s="119"/>
      <c r="B106" s="120"/>
      <c r="C106" s="120"/>
      <c r="D106" s="120"/>
      <c r="E106" s="121"/>
      <c r="F106" s="27">
        <v>16</v>
      </c>
      <c r="G106" s="93" t="s">
        <v>946</v>
      </c>
      <c r="H106" s="21" t="s">
        <v>210</v>
      </c>
      <c r="I106" s="22" t="s">
        <v>211</v>
      </c>
      <c r="J106" s="22" t="s">
        <v>212</v>
      </c>
      <c r="K106" s="22" t="s">
        <v>615</v>
      </c>
      <c r="L106" s="83" t="s">
        <v>28</v>
      </c>
      <c r="M106" s="42"/>
      <c r="N106" s="42">
        <v>1</v>
      </c>
      <c r="O106" s="35"/>
      <c r="P106" s="83"/>
      <c r="Q106" s="35">
        <f t="shared" si="4"/>
        <v>0</v>
      </c>
      <c r="R106" s="45"/>
      <c r="T106" s="10"/>
    </row>
    <row r="107" spans="1:20" s="1" customFormat="1" ht="13.5" customHeight="1">
      <c r="A107" s="119"/>
      <c r="B107" s="120"/>
      <c r="C107" s="120"/>
      <c r="D107" s="120"/>
      <c r="E107" s="121"/>
      <c r="F107" s="27">
        <v>17</v>
      </c>
      <c r="G107" s="93" t="s">
        <v>947</v>
      </c>
      <c r="H107" s="21" t="s">
        <v>213</v>
      </c>
      <c r="I107" s="22" t="s">
        <v>55</v>
      </c>
      <c r="J107" s="22" t="s">
        <v>214</v>
      </c>
      <c r="K107" s="22" t="s">
        <v>404</v>
      </c>
      <c r="L107" s="83" t="s">
        <v>28</v>
      </c>
      <c r="M107" s="42"/>
      <c r="N107" s="42">
        <v>1</v>
      </c>
      <c r="O107" s="35"/>
      <c r="P107" s="83"/>
      <c r="Q107" s="35">
        <f t="shared" si="4"/>
        <v>0</v>
      </c>
      <c r="R107" s="45"/>
      <c r="T107" s="10"/>
    </row>
    <row r="108" spans="1:20" s="1" customFormat="1" ht="13.5" customHeight="1">
      <c r="A108" s="119"/>
      <c r="B108" s="120"/>
      <c r="C108" s="120"/>
      <c r="D108" s="120"/>
      <c r="E108" s="121"/>
      <c r="F108" s="27">
        <v>18</v>
      </c>
      <c r="G108" s="93" t="s">
        <v>948</v>
      </c>
      <c r="H108" s="21" t="s">
        <v>215</v>
      </c>
      <c r="I108" s="22" t="s">
        <v>216</v>
      </c>
      <c r="J108" s="22" t="s">
        <v>217</v>
      </c>
      <c r="K108" s="22" t="s">
        <v>612</v>
      </c>
      <c r="L108" s="83" t="s">
        <v>28</v>
      </c>
      <c r="M108" s="42"/>
      <c r="N108" s="42">
        <v>1</v>
      </c>
      <c r="O108" s="35"/>
      <c r="P108" s="83"/>
      <c r="Q108" s="35">
        <f t="shared" si="4"/>
        <v>0</v>
      </c>
      <c r="R108" s="45"/>
      <c r="T108" s="10"/>
    </row>
    <row r="109" spans="1:20" s="1" customFormat="1" ht="13.5" customHeight="1">
      <c r="A109" s="119"/>
      <c r="B109" s="120"/>
      <c r="C109" s="120"/>
      <c r="D109" s="120"/>
      <c r="E109" s="121"/>
      <c r="F109" s="27">
        <v>19</v>
      </c>
      <c r="G109" s="93" t="s">
        <v>949</v>
      </c>
      <c r="H109" s="21" t="s">
        <v>218</v>
      </c>
      <c r="I109" s="22" t="s">
        <v>26</v>
      </c>
      <c r="J109" s="22" t="s">
        <v>219</v>
      </c>
      <c r="K109" s="22" t="s">
        <v>403</v>
      </c>
      <c r="L109" s="83" t="s">
        <v>28</v>
      </c>
      <c r="M109" s="42"/>
      <c r="N109" s="42">
        <v>2</v>
      </c>
      <c r="O109" s="35"/>
      <c r="P109" s="83"/>
      <c r="Q109" s="35">
        <f t="shared" si="4"/>
        <v>0</v>
      </c>
      <c r="R109" s="45"/>
      <c r="T109" s="10"/>
    </row>
    <row r="110" spans="1:20" s="1" customFormat="1" ht="25.5">
      <c r="A110" s="119"/>
      <c r="B110" s="120"/>
      <c r="C110" s="120"/>
      <c r="D110" s="120"/>
      <c r="E110" s="121"/>
      <c r="F110" s="27">
        <v>20</v>
      </c>
      <c r="G110" s="93" t="s">
        <v>950</v>
      </c>
      <c r="H110" s="21" t="s">
        <v>220</v>
      </c>
      <c r="I110" s="22" t="s">
        <v>221</v>
      </c>
      <c r="J110" s="22" t="s">
        <v>222</v>
      </c>
      <c r="K110" s="22" t="s">
        <v>609</v>
      </c>
      <c r="L110" s="83" t="s">
        <v>28</v>
      </c>
      <c r="M110" s="42"/>
      <c r="N110" s="42">
        <v>1</v>
      </c>
      <c r="O110" s="35"/>
      <c r="P110" s="83"/>
      <c r="Q110" s="35">
        <f t="shared" si="4"/>
        <v>0</v>
      </c>
      <c r="R110" s="45"/>
      <c r="T110" s="10"/>
    </row>
    <row r="111" spans="1:20" s="1" customFormat="1" ht="13.5" customHeight="1">
      <c r="A111" s="119"/>
      <c r="B111" s="120"/>
      <c r="C111" s="120"/>
      <c r="D111" s="120"/>
      <c r="E111" s="121"/>
      <c r="F111" s="27">
        <v>21</v>
      </c>
      <c r="G111" s="93" t="s">
        <v>951</v>
      </c>
      <c r="H111" s="21" t="s">
        <v>223</v>
      </c>
      <c r="I111" s="22" t="s">
        <v>224</v>
      </c>
      <c r="J111" s="22" t="s">
        <v>225</v>
      </c>
      <c r="K111" s="22" t="s">
        <v>608</v>
      </c>
      <c r="L111" s="83" t="s">
        <v>28</v>
      </c>
      <c r="M111" s="42"/>
      <c r="N111" s="42">
        <v>1</v>
      </c>
      <c r="O111" s="35"/>
      <c r="P111" s="83"/>
      <c r="Q111" s="35">
        <f t="shared" si="4"/>
        <v>0</v>
      </c>
      <c r="R111" s="45"/>
      <c r="T111" s="10"/>
    </row>
    <row r="112" spans="1:20" s="1" customFormat="1" ht="13.5" customHeight="1">
      <c r="A112" s="119"/>
      <c r="B112" s="120"/>
      <c r="C112" s="120"/>
      <c r="D112" s="120"/>
      <c r="E112" s="121"/>
      <c r="F112" s="27">
        <v>22</v>
      </c>
      <c r="G112" s="93" t="s">
        <v>952</v>
      </c>
      <c r="H112" s="21" t="s">
        <v>226</v>
      </c>
      <c r="I112" s="22" t="s">
        <v>227</v>
      </c>
      <c r="J112" s="22" t="s">
        <v>228</v>
      </c>
      <c r="K112" s="22" t="s">
        <v>408</v>
      </c>
      <c r="L112" s="83" t="s">
        <v>28</v>
      </c>
      <c r="M112" s="42"/>
      <c r="N112" s="42">
        <v>1</v>
      </c>
      <c r="O112" s="48"/>
      <c r="P112" s="49"/>
      <c r="Q112" s="35">
        <f t="shared" si="4"/>
        <v>0</v>
      </c>
      <c r="R112" s="49"/>
      <c r="T112" s="10"/>
    </row>
    <row r="113" spans="1:18" ht="13.5" customHeight="1">
      <c r="A113" s="119"/>
      <c r="B113" s="120"/>
      <c r="C113" s="120"/>
      <c r="D113" s="120"/>
      <c r="E113" s="121"/>
      <c r="F113" s="27">
        <v>23</v>
      </c>
      <c r="G113" s="93" t="s">
        <v>953</v>
      </c>
      <c r="H113" s="21" t="s">
        <v>229</v>
      </c>
      <c r="I113" s="22" t="s">
        <v>230</v>
      </c>
      <c r="J113" s="22" t="s">
        <v>231</v>
      </c>
      <c r="K113" s="22" t="s">
        <v>607</v>
      </c>
      <c r="L113" s="83" t="s">
        <v>28</v>
      </c>
      <c r="M113" s="42"/>
      <c r="N113" s="42">
        <v>1</v>
      </c>
      <c r="O113" s="35"/>
      <c r="P113" s="83"/>
      <c r="Q113" s="35">
        <f t="shared" si="4"/>
        <v>0</v>
      </c>
      <c r="R113" s="45"/>
    </row>
    <row r="114" spans="1:20" s="1" customFormat="1" ht="13.5" customHeight="1">
      <c r="A114" s="119"/>
      <c r="B114" s="120"/>
      <c r="C114" s="120"/>
      <c r="D114" s="120"/>
      <c r="E114" s="121"/>
      <c r="F114" s="27">
        <v>24</v>
      </c>
      <c r="G114" s="93" t="s">
        <v>954</v>
      </c>
      <c r="H114" s="21" t="s">
        <v>232</v>
      </c>
      <c r="I114" s="22" t="s">
        <v>26</v>
      </c>
      <c r="J114" s="22" t="s">
        <v>100</v>
      </c>
      <c r="K114" s="22" t="s">
        <v>403</v>
      </c>
      <c r="L114" s="83" t="s">
        <v>28</v>
      </c>
      <c r="M114" s="42"/>
      <c r="N114" s="42">
        <v>4</v>
      </c>
      <c r="O114" s="35"/>
      <c r="P114" s="83"/>
      <c r="Q114" s="35">
        <f t="shared" si="4"/>
        <v>0</v>
      </c>
      <c r="R114" s="45"/>
      <c r="T114" s="10"/>
    </row>
    <row r="115" spans="1:20" s="1" customFormat="1" ht="13.5" customHeight="1">
      <c r="A115" s="119"/>
      <c r="B115" s="120"/>
      <c r="C115" s="120"/>
      <c r="D115" s="120"/>
      <c r="E115" s="121"/>
      <c r="F115" s="27">
        <v>25</v>
      </c>
      <c r="G115" s="93" t="s">
        <v>955</v>
      </c>
      <c r="H115" s="23" t="s">
        <v>233</v>
      </c>
      <c r="I115" s="22" t="s">
        <v>234</v>
      </c>
      <c r="J115" s="22" t="s">
        <v>235</v>
      </c>
      <c r="K115" s="22" t="e">
        <v>#N/A</v>
      </c>
      <c r="L115" s="83" t="s">
        <v>28</v>
      </c>
      <c r="M115" s="34"/>
      <c r="N115" s="83">
        <v>4</v>
      </c>
      <c r="O115" s="35"/>
      <c r="P115" s="83"/>
      <c r="Q115" s="35">
        <f t="shared" si="4"/>
        <v>0</v>
      </c>
      <c r="R115" s="45"/>
      <c r="T115" s="10"/>
    </row>
    <row r="116" spans="1:20" s="1" customFormat="1" ht="13.5" customHeight="1">
      <c r="A116" s="122"/>
      <c r="B116" s="123"/>
      <c r="C116" s="123"/>
      <c r="D116" s="123"/>
      <c r="E116" s="124"/>
      <c r="F116" s="27">
        <v>26</v>
      </c>
      <c r="G116" s="93" t="s">
        <v>956</v>
      </c>
      <c r="H116" s="23" t="s">
        <v>695</v>
      </c>
      <c r="I116" s="22" t="s">
        <v>236</v>
      </c>
      <c r="J116" s="22" t="s">
        <v>696</v>
      </c>
      <c r="K116" s="22" t="s">
        <v>97</v>
      </c>
      <c r="L116" s="83" t="s">
        <v>71</v>
      </c>
      <c r="M116" s="34"/>
      <c r="N116" s="83">
        <v>1</v>
      </c>
      <c r="O116" s="35"/>
      <c r="P116" s="83"/>
      <c r="Q116" s="35">
        <f t="shared" si="4"/>
        <v>0</v>
      </c>
      <c r="R116" s="45"/>
      <c r="T116" s="10"/>
    </row>
    <row r="117" spans="1:17" ht="7.5" customHeight="1">
      <c r="A117" s="16"/>
      <c r="B117" s="16"/>
      <c r="C117" s="16"/>
      <c r="D117" s="16"/>
      <c r="E117" s="16"/>
      <c r="F117" s="24"/>
      <c r="G117" s="92"/>
      <c r="I117" s="25"/>
      <c r="J117" s="25"/>
      <c r="M117" s="39"/>
      <c r="P117" s="16"/>
      <c r="Q117" s="15"/>
    </row>
    <row r="118" spans="1:20" s="1" customFormat="1" ht="21" customHeight="1">
      <c r="A118" s="109" t="s">
        <v>7</v>
      </c>
      <c r="B118" s="109"/>
      <c r="C118" s="109"/>
      <c r="D118" s="109"/>
      <c r="E118" s="109"/>
      <c r="F118" s="110" t="s">
        <v>243</v>
      </c>
      <c r="G118" s="110"/>
      <c r="H118" s="111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T118" s="10"/>
    </row>
    <row r="119" spans="1:20" s="1" customFormat="1" ht="27" customHeight="1">
      <c r="A119" s="109"/>
      <c r="B119" s="109"/>
      <c r="C119" s="109"/>
      <c r="D119" s="109"/>
      <c r="E119" s="109"/>
      <c r="F119" s="17" t="s">
        <v>9</v>
      </c>
      <c r="G119" s="90" t="s">
        <v>791</v>
      </c>
      <c r="H119" s="18" t="s">
        <v>10</v>
      </c>
      <c r="I119" s="19" t="s">
        <v>11</v>
      </c>
      <c r="J119" s="28" t="s">
        <v>12</v>
      </c>
      <c r="K119" s="28" t="s">
        <v>13</v>
      </c>
      <c r="L119" s="29" t="s">
        <v>77</v>
      </c>
      <c r="M119" s="30" t="s">
        <v>15</v>
      </c>
      <c r="N119" s="31" t="s">
        <v>16</v>
      </c>
      <c r="O119" s="32" t="s">
        <v>78</v>
      </c>
      <c r="P119" s="33" t="s">
        <v>18</v>
      </c>
      <c r="Q119" s="33" t="s">
        <v>19</v>
      </c>
      <c r="R119" s="33" t="s">
        <v>20</v>
      </c>
      <c r="T119" s="10"/>
    </row>
    <row r="120" spans="1:18" ht="38.25">
      <c r="A120" s="114"/>
      <c r="B120" s="115"/>
      <c r="C120" s="115"/>
      <c r="D120" s="115"/>
      <c r="E120" s="115"/>
      <c r="F120" s="20" t="s">
        <v>21</v>
      </c>
      <c r="G120" s="91" t="s">
        <v>926</v>
      </c>
      <c r="H120" s="23" t="s">
        <v>244</v>
      </c>
      <c r="I120" s="22" t="s">
        <v>245</v>
      </c>
      <c r="J120" s="22" t="s">
        <v>246</v>
      </c>
      <c r="K120" s="22" t="s">
        <v>605</v>
      </c>
      <c r="L120" s="83" t="s">
        <v>201</v>
      </c>
      <c r="M120" s="34"/>
      <c r="N120" s="83">
        <v>1</v>
      </c>
      <c r="O120" s="35"/>
      <c r="P120" s="83"/>
      <c r="Q120" s="35">
        <f aca="true" t="shared" si="5" ref="Q120:Q128">O120*P120</f>
        <v>0</v>
      </c>
      <c r="R120" s="58"/>
    </row>
    <row r="121" spans="1:18" ht="25.5">
      <c r="A121" s="114"/>
      <c r="B121" s="115"/>
      <c r="C121" s="115"/>
      <c r="D121" s="115"/>
      <c r="E121" s="115"/>
      <c r="F121" s="20" t="s">
        <v>24</v>
      </c>
      <c r="G121" s="91" t="s">
        <v>927</v>
      </c>
      <c r="H121" s="23" t="s">
        <v>247</v>
      </c>
      <c r="I121" s="22" t="s">
        <v>248</v>
      </c>
      <c r="J121" s="22" t="s">
        <v>249</v>
      </c>
      <c r="K121" s="22" t="s">
        <v>597</v>
      </c>
      <c r="L121" s="83" t="s">
        <v>146</v>
      </c>
      <c r="M121" s="34"/>
      <c r="N121" s="83">
        <v>1</v>
      </c>
      <c r="O121" s="35"/>
      <c r="P121" s="83"/>
      <c r="Q121" s="35">
        <f t="shared" si="5"/>
        <v>0</v>
      </c>
      <c r="R121" s="46"/>
    </row>
    <row r="122" spans="1:18" ht="15.75">
      <c r="A122" s="114"/>
      <c r="B122" s="115"/>
      <c r="C122" s="115"/>
      <c r="D122" s="115"/>
      <c r="E122" s="115"/>
      <c r="F122" s="20" t="s">
        <v>29</v>
      </c>
      <c r="G122" s="91" t="s">
        <v>1007</v>
      </c>
      <c r="H122" s="23"/>
      <c r="I122" s="22"/>
      <c r="J122" s="22"/>
      <c r="K122" s="22"/>
      <c r="L122" s="83"/>
      <c r="M122" s="34"/>
      <c r="N122" s="83">
        <v>2</v>
      </c>
      <c r="O122" s="35"/>
      <c r="P122" s="83"/>
      <c r="Q122" s="35"/>
      <c r="R122" s="46"/>
    </row>
    <row r="123" spans="1:18" ht="15.75">
      <c r="A123" s="114"/>
      <c r="B123" s="115"/>
      <c r="C123" s="115"/>
      <c r="D123" s="115"/>
      <c r="E123" s="115"/>
      <c r="F123" s="20" t="s">
        <v>33</v>
      </c>
      <c r="G123" s="91" t="s">
        <v>1006</v>
      </c>
      <c r="H123" s="23"/>
      <c r="I123" s="22"/>
      <c r="J123" s="22"/>
      <c r="K123" s="22"/>
      <c r="L123" s="83"/>
      <c r="M123" s="34"/>
      <c r="N123" s="83">
        <v>2</v>
      </c>
      <c r="O123" s="35"/>
      <c r="P123" s="83"/>
      <c r="Q123" s="35"/>
      <c r="R123" s="46"/>
    </row>
    <row r="124" spans="1:18" ht="25.5">
      <c r="A124" s="115"/>
      <c r="B124" s="115"/>
      <c r="C124" s="115"/>
      <c r="D124" s="115"/>
      <c r="E124" s="115"/>
      <c r="F124" s="20" t="s">
        <v>39</v>
      </c>
      <c r="G124" s="91" t="s">
        <v>928</v>
      </c>
      <c r="H124" s="23" t="s">
        <v>250</v>
      </c>
      <c r="I124" s="22" t="s">
        <v>47</v>
      </c>
      <c r="J124" s="22" t="s">
        <v>251</v>
      </c>
      <c r="K124" s="22" t="s">
        <v>405</v>
      </c>
      <c r="L124" s="83" t="s">
        <v>28</v>
      </c>
      <c r="M124" s="34"/>
      <c r="N124" s="83">
        <v>2</v>
      </c>
      <c r="O124" s="35"/>
      <c r="P124" s="83"/>
      <c r="Q124" s="35">
        <f t="shared" si="5"/>
        <v>0</v>
      </c>
      <c r="R124" s="58"/>
    </row>
    <row r="125" spans="1:18" ht="19.5" customHeight="1">
      <c r="A125" s="115"/>
      <c r="B125" s="115"/>
      <c r="C125" s="115"/>
      <c r="D125" s="115"/>
      <c r="E125" s="115"/>
      <c r="F125" s="20" t="s">
        <v>43</v>
      </c>
      <c r="G125" s="91" t="s">
        <v>929</v>
      </c>
      <c r="H125" s="23" t="s">
        <v>252</v>
      </c>
      <c r="I125" s="22" t="s">
        <v>26</v>
      </c>
      <c r="J125" s="22" t="s">
        <v>253</v>
      </c>
      <c r="K125" s="22" t="s">
        <v>403</v>
      </c>
      <c r="L125" s="83" t="s">
        <v>28</v>
      </c>
      <c r="M125" s="34"/>
      <c r="N125" s="83">
        <v>2</v>
      </c>
      <c r="O125" s="35"/>
      <c r="P125" s="83"/>
      <c r="Q125" s="35">
        <f t="shared" si="5"/>
        <v>0</v>
      </c>
      <c r="R125" s="58"/>
    </row>
    <row r="126" spans="1:18" ht="25.5">
      <c r="A126" s="115"/>
      <c r="B126" s="115"/>
      <c r="C126" s="115"/>
      <c r="D126" s="115"/>
      <c r="E126" s="115"/>
      <c r="F126" s="20" t="s">
        <v>45</v>
      </c>
      <c r="G126" s="91" t="s">
        <v>930</v>
      </c>
      <c r="H126" s="23" t="s">
        <v>673</v>
      </c>
      <c r="I126" s="22" t="s">
        <v>254</v>
      </c>
      <c r="J126" s="22" t="s">
        <v>674</v>
      </c>
      <c r="K126" s="22" t="s">
        <v>582</v>
      </c>
      <c r="L126" s="83" t="s">
        <v>71</v>
      </c>
      <c r="M126" s="34"/>
      <c r="N126" s="83">
        <v>1</v>
      </c>
      <c r="O126" s="35"/>
      <c r="P126" s="83"/>
      <c r="Q126" s="35">
        <f t="shared" si="5"/>
        <v>0</v>
      </c>
      <c r="R126" s="58"/>
    </row>
    <row r="127" spans="1:18" ht="18.75" customHeight="1">
      <c r="A127" s="115"/>
      <c r="B127" s="115"/>
      <c r="C127" s="115"/>
      <c r="D127" s="115"/>
      <c r="E127" s="115"/>
      <c r="F127" s="20" t="s">
        <v>49</v>
      </c>
      <c r="G127" s="91" t="s">
        <v>931</v>
      </c>
      <c r="H127" s="23" t="s">
        <v>40</v>
      </c>
      <c r="I127" s="22" t="s">
        <v>41</v>
      </c>
      <c r="J127" s="22" t="s">
        <v>42</v>
      </c>
      <c r="K127" s="22" t="s">
        <v>405</v>
      </c>
      <c r="L127" s="83" t="s">
        <v>28</v>
      </c>
      <c r="M127" s="34"/>
      <c r="N127" s="83">
        <v>2</v>
      </c>
      <c r="O127" s="35"/>
      <c r="P127" s="83"/>
      <c r="Q127" s="35">
        <f t="shared" si="5"/>
        <v>0</v>
      </c>
      <c r="R127" s="46"/>
    </row>
    <row r="128" spans="1:18" ht="19.5" customHeight="1">
      <c r="A128" s="115"/>
      <c r="B128" s="115"/>
      <c r="C128" s="115"/>
      <c r="D128" s="115"/>
      <c r="E128" s="115"/>
      <c r="F128" s="20" t="s">
        <v>53</v>
      </c>
      <c r="G128" s="91" t="s">
        <v>932</v>
      </c>
      <c r="H128" s="23" t="s">
        <v>255</v>
      </c>
      <c r="I128" s="22" t="s">
        <v>159</v>
      </c>
      <c r="J128" s="22" t="s">
        <v>155</v>
      </c>
      <c r="K128" s="22" t="s">
        <v>408</v>
      </c>
      <c r="L128" s="83" t="s">
        <v>28</v>
      </c>
      <c r="M128" s="34"/>
      <c r="N128" s="83">
        <v>2</v>
      </c>
      <c r="O128" s="35"/>
      <c r="P128" s="83"/>
      <c r="Q128" s="35">
        <f t="shared" si="5"/>
        <v>0</v>
      </c>
      <c r="R128" s="45"/>
    </row>
    <row r="129" spans="1:17" ht="7.5" customHeight="1">
      <c r="A129" s="16"/>
      <c r="B129" s="16"/>
      <c r="C129" s="16"/>
      <c r="D129" s="16"/>
      <c r="E129" s="16"/>
      <c r="F129" s="24"/>
      <c r="G129" s="92"/>
      <c r="I129" s="25"/>
      <c r="J129" s="25"/>
      <c r="M129" s="39"/>
      <c r="P129" s="16"/>
      <c r="Q129" s="15"/>
    </row>
    <row r="130" spans="1:20" s="1" customFormat="1" ht="21" customHeight="1">
      <c r="A130" s="109" t="s">
        <v>7</v>
      </c>
      <c r="B130" s="109"/>
      <c r="C130" s="109"/>
      <c r="D130" s="109"/>
      <c r="E130" s="109"/>
      <c r="F130" s="110" t="s">
        <v>256</v>
      </c>
      <c r="G130" s="110"/>
      <c r="H130" s="111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T130" s="10"/>
    </row>
    <row r="131" spans="1:20" s="1" customFormat="1" ht="27" customHeight="1">
      <c r="A131" s="109"/>
      <c r="B131" s="109"/>
      <c r="C131" s="109"/>
      <c r="D131" s="109"/>
      <c r="E131" s="109"/>
      <c r="F131" s="17" t="s">
        <v>9</v>
      </c>
      <c r="G131" s="90" t="s">
        <v>791</v>
      </c>
      <c r="H131" s="18" t="s">
        <v>10</v>
      </c>
      <c r="I131" s="19" t="s">
        <v>11</v>
      </c>
      <c r="J131" s="28" t="s">
        <v>12</v>
      </c>
      <c r="K131" s="28" t="s">
        <v>13</v>
      </c>
      <c r="L131" s="29" t="s">
        <v>77</v>
      </c>
      <c r="M131" s="30" t="s">
        <v>15</v>
      </c>
      <c r="N131" s="31" t="s">
        <v>16</v>
      </c>
      <c r="O131" s="32" t="s">
        <v>78</v>
      </c>
      <c r="P131" s="33" t="s">
        <v>18</v>
      </c>
      <c r="Q131" s="33" t="s">
        <v>19</v>
      </c>
      <c r="R131" s="33" t="s">
        <v>20</v>
      </c>
      <c r="T131" s="10"/>
    </row>
    <row r="132" spans="1:20" s="2" customFormat="1" ht="25.5">
      <c r="A132" s="145"/>
      <c r="B132" s="146"/>
      <c r="C132" s="146"/>
      <c r="D132" s="146"/>
      <c r="E132" s="147"/>
      <c r="F132" s="27">
        <v>1</v>
      </c>
      <c r="G132" s="93" t="s">
        <v>900</v>
      </c>
      <c r="H132" s="21" t="s">
        <v>766</v>
      </c>
      <c r="I132" s="22" t="s">
        <v>257</v>
      </c>
      <c r="J132" s="22" t="s">
        <v>765</v>
      </c>
      <c r="K132" s="22" t="s">
        <v>764</v>
      </c>
      <c r="L132" s="83" t="s">
        <v>146</v>
      </c>
      <c r="M132" s="50"/>
      <c r="N132" s="51">
        <v>1</v>
      </c>
      <c r="O132" s="35"/>
      <c r="P132" s="83"/>
      <c r="Q132" s="35">
        <f aca="true" t="shared" si="6" ref="Q132:Q159">O132*P132</f>
        <v>0</v>
      </c>
      <c r="R132" s="53"/>
      <c r="T132" s="10"/>
    </row>
    <row r="133" spans="1:20" s="2" customFormat="1" ht="15.75">
      <c r="A133" s="148"/>
      <c r="B133" s="149"/>
      <c r="C133" s="149"/>
      <c r="D133" s="149"/>
      <c r="E133" s="150"/>
      <c r="F133" s="27">
        <v>1</v>
      </c>
      <c r="G133" s="93" t="s">
        <v>901</v>
      </c>
      <c r="H133" s="21" t="s">
        <v>769</v>
      </c>
      <c r="I133" s="22" t="s">
        <v>257</v>
      </c>
      <c r="J133" s="22" t="s">
        <v>768</v>
      </c>
      <c r="K133" s="22" t="s">
        <v>767</v>
      </c>
      <c r="L133" s="83" t="s">
        <v>146</v>
      </c>
      <c r="M133" s="50"/>
      <c r="N133" s="51">
        <v>1</v>
      </c>
      <c r="O133" s="35"/>
      <c r="P133" s="83"/>
      <c r="Q133" s="35">
        <f t="shared" si="6"/>
        <v>0</v>
      </c>
      <c r="R133" s="53"/>
      <c r="T133" s="10"/>
    </row>
    <row r="134" spans="1:20" s="2" customFormat="1" ht="25.5">
      <c r="A134" s="148"/>
      <c r="B134" s="149"/>
      <c r="C134" s="149"/>
      <c r="D134" s="149"/>
      <c r="E134" s="150"/>
      <c r="F134" s="27">
        <v>2</v>
      </c>
      <c r="G134" s="93" t="s">
        <v>902</v>
      </c>
      <c r="H134" s="21" t="s">
        <v>675</v>
      </c>
      <c r="I134" s="22" t="s">
        <v>676</v>
      </c>
      <c r="J134" s="22" t="s">
        <v>677</v>
      </c>
      <c r="K134" s="22" t="s">
        <v>678</v>
      </c>
      <c r="L134" s="83" t="s">
        <v>71</v>
      </c>
      <c r="M134" s="50"/>
      <c r="N134" s="51">
        <v>1</v>
      </c>
      <c r="O134" s="35"/>
      <c r="P134" s="83"/>
      <c r="Q134" s="35">
        <f t="shared" si="6"/>
        <v>0</v>
      </c>
      <c r="R134" s="53"/>
      <c r="T134" s="10"/>
    </row>
    <row r="135" spans="1:20" s="2" customFormat="1" ht="31.5">
      <c r="A135" s="148"/>
      <c r="B135" s="149"/>
      <c r="C135" s="149"/>
      <c r="D135" s="149"/>
      <c r="E135" s="150"/>
      <c r="F135" s="27">
        <v>3</v>
      </c>
      <c r="G135" s="93" t="s">
        <v>903</v>
      </c>
      <c r="H135" s="23" t="s">
        <v>258</v>
      </c>
      <c r="I135" s="87" t="s">
        <v>259</v>
      </c>
      <c r="J135" s="87" t="s">
        <v>260</v>
      </c>
      <c r="K135" s="87" t="s">
        <v>738</v>
      </c>
      <c r="L135" s="83" t="s">
        <v>28</v>
      </c>
      <c r="M135" s="50"/>
      <c r="N135" s="51">
        <v>1</v>
      </c>
      <c r="O135" s="35"/>
      <c r="P135" s="83"/>
      <c r="Q135" s="35">
        <f t="shared" si="6"/>
        <v>0</v>
      </c>
      <c r="R135" s="53"/>
      <c r="T135" s="10"/>
    </row>
    <row r="136" spans="1:20" s="2" customFormat="1" ht="31.5">
      <c r="A136" s="148"/>
      <c r="B136" s="149"/>
      <c r="C136" s="149"/>
      <c r="D136" s="149"/>
      <c r="E136" s="150"/>
      <c r="F136" s="84" t="s">
        <v>734</v>
      </c>
      <c r="G136" s="94" t="s">
        <v>904</v>
      </c>
      <c r="H136" s="23" t="s">
        <v>735</v>
      </c>
      <c r="I136" s="87" t="s">
        <v>259</v>
      </c>
      <c r="J136" s="87" t="s">
        <v>736</v>
      </c>
      <c r="K136" s="87" t="s">
        <v>737</v>
      </c>
      <c r="L136" s="83" t="s">
        <v>28</v>
      </c>
      <c r="M136" s="50"/>
      <c r="N136" s="51">
        <v>1</v>
      </c>
      <c r="O136" s="35"/>
      <c r="P136" s="83"/>
      <c r="Q136" s="35">
        <f t="shared" si="6"/>
        <v>0</v>
      </c>
      <c r="R136" s="53"/>
      <c r="T136" s="10"/>
    </row>
    <row r="137" spans="1:20" s="2" customFormat="1" ht="31.5">
      <c r="A137" s="148"/>
      <c r="B137" s="149"/>
      <c r="C137" s="149"/>
      <c r="D137" s="149"/>
      <c r="E137" s="150"/>
      <c r="F137" s="27">
        <v>4</v>
      </c>
      <c r="G137" s="93" t="s">
        <v>905</v>
      </c>
      <c r="H137" s="23" t="s">
        <v>261</v>
      </c>
      <c r="I137" s="87" t="s">
        <v>262</v>
      </c>
      <c r="J137" s="87" t="s">
        <v>263</v>
      </c>
      <c r="K137" s="87" t="s">
        <v>649</v>
      </c>
      <c r="L137" s="83" t="s">
        <v>142</v>
      </c>
      <c r="M137" s="50"/>
      <c r="N137" s="51">
        <v>1</v>
      </c>
      <c r="O137" s="35"/>
      <c r="P137" s="83"/>
      <c r="Q137" s="35">
        <f t="shared" si="6"/>
        <v>0</v>
      </c>
      <c r="R137" s="53"/>
      <c r="T137" s="10"/>
    </row>
    <row r="138" spans="1:20" s="2" customFormat="1" ht="31.5">
      <c r="A138" s="148"/>
      <c r="B138" s="149"/>
      <c r="C138" s="149"/>
      <c r="D138" s="149"/>
      <c r="E138" s="150"/>
      <c r="F138" s="27">
        <v>5</v>
      </c>
      <c r="G138" s="93" t="s">
        <v>906</v>
      </c>
      <c r="H138" s="23" t="s">
        <v>264</v>
      </c>
      <c r="I138" s="87" t="s">
        <v>265</v>
      </c>
      <c r="J138" s="87" t="s">
        <v>266</v>
      </c>
      <c r="K138" s="87" t="s">
        <v>647</v>
      </c>
      <c r="L138" s="83" t="s">
        <v>267</v>
      </c>
      <c r="M138" s="50"/>
      <c r="N138" s="51">
        <v>1</v>
      </c>
      <c r="O138" s="35"/>
      <c r="P138" s="83"/>
      <c r="Q138" s="35">
        <f t="shared" si="6"/>
        <v>0</v>
      </c>
      <c r="R138" s="53"/>
      <c r="T138" s="10"/>
    </row>
    <row r="139" spans="1:20" s="2" customFormat="1" ht="15.75">
      <c r="A139" s="148"/>
      <c r="B139" s="149"/>
      <c r="C139" s="149"/>
      <c r="D139" s="149"/>
      <c r="E139" s="150"/>
      <c r="F139" s="20" t="s">
        <v>268</v>
      </c>
      <c r="G139" s="91" t="s">
        <v>907</v>
      </c>
      <c r="H139" s="21" t="s">
        <v>269</v>
      </c>
      <c r="I139" s="22" t="s">
        <v>270</v>
      </c>
      <c r="J139" s="22" t="s">
        <v>271</v>
      </c>
      <c r="K139" s="22" t="s">
        <v>578</v>
      </c>
      <c r="L139" s="83" t="s">
        <v>201</v>
      </c>
      <c r="M139" s="50"/>
      <c r="N139" s="51">
        <v>1</v>
      </c>
      <c r="O139" s="35"/>
      <c r="P139" s="83"/>
      <c r="Q139" s="35">
        <f t="shared" si="6"/>
        <v>0</v>
      </c>
      <c r="R139" s="45"/>
      <c r="T139" s="10"/>
    </row>
    <row r="140" spans="1:20" s="2" customFormat="1" ht="15.75">
      <c r="A140" s="148"/>
      <c r="B140" s="149"/>
      <c r="C140" s="149"/>
      <c r="D140" s="149"/>
      <c r="E140" s="150"/>
      <c r="F140" s="20" t="s">
        <v>272</v>
      </c>
      <c r="G140" s="91" t="s">
        <v>908</v>
      </c>
      <c r="H140" s="23" t="s">
        <v>720</v>
      </c>
      <c r="I140" s="87" t="s">
        <v>698</v>
      </c>
      <c r="J140" s="87" t="s">
        <v>721</v>
      </c>
      <c r="K140" s="87" t="s">
        <v>722</v>
      </c>
      <c r="L140" s="83"/>
      <c r="M140" s="50"/>
      <c r="N140" s="51">
        <v>1</v>
      </c>
      <c r="O140" s="35"/>
      <c r="P140" s="83"/>
      <c r="Q140" s="35">
        <f t="shared" si="6"/>
        <v>0</v>
      </c>
      <c r="R140" s="53"/>
      <c r="T140" s="10"/>
    </row>
    <row r="141" spans="1:20" s="2" customFormat="1" ht="15.75">
      <c r="A141" s="148"/>
      <c r="B141" s="149"/>
      <c r="C141" s="149"/>
      <c r="D141" s="149"/>
      <c r="E141" s="150"/>
      <c r="F141" s="20" t="s">
        <v>717</v>
      </c>
      <c r="G141" s="91" t="s">
        <v>909</v>
      </c>
      <c r="H141" s="23" t="s">
        <v>723</v>
      </c>
      <c r="I141" s="87" t="s">
        <v>706</v>
      </c>
      <c r="J141" s="87" t="s">
        <v>724</v>
      </c>
      <c r="K141" s="87" t="s">
        <v>725</v>
      </c>
      <c r="L141" s="83"/>
      <c r="M141" s="50"/>
      <c r="N141" s="51">
        <v>1</v>
      </c>
      <c r="O141" s="35"/>
      <c r="P141" s="83"/>
      <c r="Q141" s="35"/>
      <c r="R141" s="53"/>
      <c r="T141" s="10"/>
    </row>
    <row r="142" spans="1:20" s="2" customFormat="1" ht="15.75">
      <c r="A142" s="148"/>
      <c r="B142" s="149"/>
      <c r="C142" s="149"/>
      <c r="D142" s="149"/>
      <c r="E142" s="150"/>
      <c r="F142" s="20" t="s">
        <v>718</v>
      </c>
      <c r="G142" s="91" t="s">
        <v>726</v>
      </c>
      <c r="H142" s="23" t="s">
        <v>726</v>
      </c>
      <c r="I142" s="87" t="s">
        <v>727</v>
      </c>
      <c r="J142" s="87" t="s">
        <v>728</v>
      </c>
      <c r="K142" s="87" t="s">
        <v>729</v>
      </c>
      <c r="L142" s="83"/>
      <c r="M142" s="50"/>
      <c r="N142" s="51">
        <v>1</v>
      </c>
      <c r="O142" s="35"/>
      <c r="P142" s="83"/>
      <c r="Q142" s="35"/>
      <c r="R142" s="53"/>
      <c r="T142" s="10"/>
    </row>
    <row r="143" spans="1:20" s="2" customFormat="1" ht="15.75">
      <c r="A143" s="148"/>
      <c r="B143" s="149"/>
      <c r="C143" s="149"/>
      <c r="D143" s="149"/>
      <c r="E143" s="150"/>
      <c r="F143" s="20" t="s">
        <v>719</v>
      </c>
      <c r="G143" s="91" t="s">
        <v>910</v>
      </c>
      <c r="H143" s="23" t="s">
        <v>730</v>
      </c>
      <c r="I143" s="87" t="s">
        <v>731</v>
      </c>
      <c r="J143" s="87" t="s">
        <v>732</v>
      </c>
      <c r="K143" s="87" t="s">
        <v>733</v>
      </c>
      <c r="L143" s="83"/>
      <c r="M143" s="50"/>
      <c r="N143" s="51">
        <v>1</v>
      </c>
      <c r="O143" s="35"/>
      <c r="P143" s="83"/>
      <c r="Q143" s="35"/>
      <c r="R143" s="53"/>
      <c r="T143" s="10"/>
    </row>
    <row r="144" spans="1:20" s="2" customFormat="1" ht="31.5">
      <c r="A144" s="148"/>
      <c r="B144" s="149"/>
      <c r="C144" s="149"/>
      <c r="D144" s="149"/>
      <c r="E144" s="150"/>
      <c r="F144" s="27">
        <v>6</v>
      </c>
      <c r="G144" s="93" t="s">
        <v>863</v>
      </c>
      <c r="H144" s="21" t="s">
        <v>25</v>
      </c>
      <c r="I144" s="22" t="s">
        <v>26</v>
      </c>
      <c r="J144" s="22" t="s">
        <v>27</v>
      </c>
      <c r="K144" s="22" t="s">
        <v>403</v>
      </c>
      <c r="L144" s="83" t="s">
        <v>28</v>
      </c>
      <c r="M144" s="50"/>
      <c r="N144" s="51">
        <v>2</v>
      </c>
      <c r="O144" s="35"/>
      <c r="P144" s="83"/>
      <c r="Q144" s="35">
        <f t="shared" si="6"/>
        <v>0</v>
      </c>
      <c r="R144" s="53"/>
      <c r="T144" s="10"/>
    </row>
    <row r="145" spans="1:20" s="2" customFormat="1" ht="31.5">
      <c r="A145" s="148"/>
      <c r="B145" s="149"/>
      <c r="C145" s="149"/>
      <c r="D145" s="149"/>
      <c r="E145" s="150"/>
      <c r="F145" s="27">
        <v>7</v>
      </c>
      <c r="G145" s="93" t="s">
        <v>911</v>
      </c>
      <c r="H145" s="21" t="s">
        <v>273</v>
      </c>
      <c r="I145" s="22" t="s">
        <v>274</v>
      </c>
      <c r="J145" s="22" t="s">
        <v>275</v>
      </c>
      <c r="K145" s="22" t="s">
        <v>639</v>
      </c>
      <c r="L145" s="83" t="s">
        <v>71</v>
      </c>
      <c r="M145" s="50"/>
      <c r="N145" s="51">
        <v>1</v>
      </c>
      <c r="O145" s="35"/>
      <c r="P145" s="83"/>
      <c r="Q145" s="35">
        <f t="shared" si="6"/>
        <v>0</v>
      </c>
      <c r="R145" s="53"/>
      <c r="T145" s="10"/>
    </row>
    <row r="146" spans="1:20" s="2" customFormat="1" ht="31.5">
      <c r="A146" s="148"/>
      <c r="B146" s="149"/>
      <c r="C146" s="149"/>
      <c r="D146" s="149"/>
      <c r="E146" s="150"/>
      <c r="F146" s="27">
        <v>8</v>
      </c>
      <c r="G146" s="93" t="s">
        <v>912</v>
      </c>
      <c r="H146" s="21" t="s">
        <v>276</v>
      </c>
      <c r="I146" s="22" t="s">
        <v>277</v>
      </c>
      <c r="J146" s="22" t="s">
        <v>278</v>
      </c>
      <c r="K146" s="22" t="s">
        <v>635</v>
      </c>
      <c r="L146" s="83" t="s">
        <v>71</v>
      </c>
      <c r="M146" s="50"/>
      <c r="N146" s="51">
        <v>1</v>
      </c>
      <c r="O146" s="52"/>
      <c r="P146" s="53"/>
      <c r="Q146" s="35">
        <f t="shared" si="6"/>
        <v>0</v>
      </c>
      <c r="R146" s="53"/>
      <c r="T146" s="10"/>
    </row>
    <row r="147" spans="1:20" s="2" customFormat="1" ht="31.5">
      <c r="A147" s="148"/>
      <c r="B147" s="149"/>
      <c r="C147" s="149"/>
      <c r="D147" s="149"/>
      <c r="E147" s="150"/>
      <c r="F147" s="27">
        <v>9</v>
      </c>
      <c r="G147" s="93" t="s">
        <v>913</v>
      </c>
      <c r="H147" s="21" t="s">
        <v>34</v>
      </c>
      <c r="I147" s="22" t="s">
        <v>26</v>
      </c>
      <c r="J147" s="22" t="s">
        <v>35</v>
      </c>
      <c r="K147" s="22" t="s">
        <v>403</v>
      </c>
      <c r="L147" s="83" t="s">
        <v>28</v>
      </c>
      <c r="M147" s="50"/>
      <c r="N147" s="51">
        <v>2</v>
      </c>
      <c r="O147" s="52"/>
      <c r="P147" s="53"/>
      <c r="Q147" s="35">
        <f t="shared" si="6"/>
        <v>0</v>
      </c>
      <c r="R147" s="53"/>
      <c r="T147" s="10"/>
    </row>
    <row r="148" spans="1:20" s="2" customFormat="1" ht="15.75">
      <c r="A148" s="148"/>
      <c r="B148" s="149"/>
      <c r="C148" s="149"/>
      <c r="D148" s="149"/>
      <c r="E148" s="150"/>
      <c r="F148" s="27">
        <v>10</v>
      </c>
      <c r="G148" s="93" t="s">
        <v>914</v>
      </c>
      <c r="H148" s="21" t="s">
        <v>279</v>
      </c>
      <c r="I148" s="22" t="s">
        <v>55</v>
      </c>
      <c r="J148" s="22" t="s">
        <v>280</v>
      </c>
      <c r="K148" s="22" t="s">
        <v>404</v>
      </c>
      <c r="L148" s="83" t="s">
        <v>28</v>
      </c>
      <c r="M148" s="50"/>
      <c r="N148" s="51">
        <v>4</v>
      </c>
      <c r="O148" s="52"/>
      <c r="P148" s="53"/>
      <c r="Q148" s="35">
        <f t="shared" si="6"/>
        <v>0</v>
      </c>
      <c r="R148" s="53"/>
      <c r="T148" s="10"/>
    </row>
    <row r="149" spans="1:20" s="2" customFormat="1" ht="63.75">
      <c r="A149" s="148"/>
      <c r="B149" s="149"/>
      <c r="C149" s="149"/>
      <c r="D149" s="149"/>
      <c r="E149" s="150"/>
      <c r="F149" s="20" t="s">
        <v>72</v>
      </c>
      <c r="G149" s="91" t="s">
        <v>915</v>
      </c>
      <c r="H149" s="21" t="s">
        <v>281</v>
      </c>
      <c r="I149" s="22" t="s">
        <v>282</v>
      </c>
      <c r="J149" s="22" t="s">
        <v>283</v>
      </c>
      <c r="K149" s="22" t="s">
        <v>599</v>
      </c>
      <c r="L149" s="83" t="s">
        <v>267</v>
      </c>
      <c r="M149" s="50"/>
      <c r="N149" s="51">
        <v>1</v>
      </c>
      <c r="O149" s="52"/>
      <c r="P149" s="53"/>
      <c r="Q149" s="35">
        <f t="shared" si="6"/>
        <v>0</v>
      </c>
      <c r="R149" s="53"/>
      <c r="T149" s="10"/>
    </row>
    <row r="150" spans="1:20" s="2" customFormat="1" ht="15.75">
      <c r="A150" s="148"/>
      <c r="B150" s="149"/>
      <c r="C150" s="149"/>
      <c r="D150" s="149"/>
      <c r="E150" s="150"/>
      <c r="F150" s="20" t="s">
        <v>284</v>
      </c>
      <c r="G150" s="91" t="s">
        <v>916</v>
      </c>
      <c r="H150" s="21" t="s">
        <v>285</v>
      </c>
      <c r="I150" s="22" t="s">
        <v>270</v>
      </c>
      <c r="J150" s="22" t="s">
        <v>286</v>
      </c>
      <c r="K150" s="22" t="s">
        <v>578</v>
      </c>
      <c r="L150" s="83" t="s">
        <v>201</v>
      </c>
      <c r="M150" s="50"/>
      <c r="N150" s="51">
        <v>1</v>
      </c>
      <c r="O150" s="52"/>
      <c r="P150" s="53"/>
      <c r="Q150" s="35">
        <f t="shared" si="6"/>
        <v>0</v>
      </c>
      <c r="R150" s="53"/>
      <c r="T150" s="10"/>
    </row>
    <row r="151" spans="1:20" s="89" customFormat="1" ht="15.75">
      <c r="A151" s="148"/>
      <c r="B151" s="149"/>
      <c r="C151" s="149"/>
      <c r="D151" s="149"/>
      <c r="E151" s="150"/>
      <c r="F151" s="20" t="s">
        <v>713</v>
      </c>
      <c r="G151" s="91" t="s">
        <v>917</v>
      </c>
      <c r="H151" s="23" t="s">
        <v>697</v>
      </c>
      <c r="I151" s="87" t="s">
        <v>698</v>
      </c>
      <c r="J151" s="87" t="s">
        <v>699</v>
      </c>
      <c r="K151" s="87" t="s">
        <v>700</v>
      </c>
      <c r="L151" s="83"/>
      <c r="M151" s="50"/>
      <c r="N151" s="51">
        <v>1</v>
      </c>
      <c r="O151" s="52"/>
      <c r="P151" s="88"/>
      <c r="Q151" s="35"/>
      <c r="R151" s="88"/>
      <c r="T151" s="10"/>
    </row>
    <row r="152" spans="1:20" s="89" customFormat="1" ht="15.75">
      <c r="A152" s="148"/>
      <c r="B152" s="149"/>
      <c r="C152" s="149"/>
      <c r="D152" s="149"/>
      <c r="E152" s="150"/>
      <c r="F152" s="20" t="s">
        <v>714</v>
      </c>
      <c r="G152" s="91" t="s">
        <v>918</v>
      </c>
      <c r="H152" s="23" t="s">
        <v>701</v>
      </c>
      <c r="I152" s="87" t="s">
        <v>702</v>
      </c>
      <c r="J152" s="87" t="s">
        <v>703</v>
      </c>
      <c r="K152" s="87" t="s">
        <v>704</v>
      </c>
      <c r="L152" s="83"/>
      <c r="M152" s="50"/>
      <c r="N152" s="51">
        <v>1</v>
      </c>
      <c r="O152" s="52"/>
      <c r="P152" s="88"/>
      <c r="Q152" s="35"/>
      <c r="R152" s="88"/>
      <c r="T152" s="10"/>
    </row>
    <row r="153" spans="1:20" s="89" customFormat="1" ht="15.75">
      <c r="A153" s="148"/>
      <c r="B153" s="149"/>
      <c r="C153" s="149"/>
      <c r="D153" s="149"/>
      <c r="E153" s="150"/>
      <c r="F153" s="20" t="s">
        <v>715</v>
      </c>
      <c r="G153" s="91" t="s">
        <v>919</v>
      </c>
      <c r="H153" s="23" t="s">
        <v>705</v>
      </c>
      <c r="I153" s="87" t="s">
        <v>706</v>
      </c>
      <c r="J153" s="87" t="s">
        <v>707</v>
      </c>
      <c r="K153" s="87" t="s">
        <v>708</v>
      </c>
      <c r="L153" s="83"/>
      <c r="M153" s="50"/>
      <c r="N153" s="51">
        <v>1</v>
      </c>
      <c r="O153" s="52"/>
      <c r="P153" s="88"/>
      <c r="Q153" s="35"/>
      <c r="R153" s="88"/>
      <c r="T153" s="10"/>
    </row>
    <row r="154" spans="1:20" s="89" customFormat="1" ht="15.75">
      <c r="A154" s="148"/>
      <c r="B154" s="149"/>
      <c r="C154" s="149"/>
      <c r="D154" s="149"/>
      <c r="E154" s="150"/>
      <c r="F154" s="20" t="s">
        <v>716</v>
      </c>
      <c r="G154" s="91" t="s">
        <v>920</v>
      </c>
      <c r="H154" s="23" t="s">
        <v>709</v>
      </c>
      <c r="I154" s="87" t="s">
        <v>710</v>
      </c>
      <c r="J154" s="87" t="s">
        <v>711</v>
      </c>
      <c r="K154" s="87" t="s">
        <v>712</v>
      </c>
      <c r="L154" s="83"/>
      <c r="M154" s="50"/>
      <c r="N154" s="51">
        <v>1</v>
      </c>
      <c r="O154" s="52"/>
      <c r="P154" s="88"/>
      <c r="Q154" s="35"/>
      <c r="R154" s="88"/>
      <c r="T154" s="10"/>
    </row>
    <row r="155" spans="1:20" s="89" customFormat="1" ht="15.75">
      <c r="A155" s="148"/>
      <c r="B155" s="149"/>
      <c r="C155" s="149"/>
      <c r="D155" s="149"/>
      <c r="E155" s="150"/>
      <c r="F155" s="20" t="s">
        <v>743</v>
      </c>
      <c r="G155" s="91" t="s">
        <v>921</v>
      </c>
      <c r="H155" s="23" t="s">
        <v>739</v>
      </c>
      <c r="I155" s="87" t="s">
        <v>740</v>
      </c>
      <c r="J155" s="87" t="s">
        <v>741</v>
      </c>
      <c r="K155" s="87" t="s">
        <v>742</v>
      </c>
      <c r="L155" s="83"/>
      <c r="M155" s="50"/>
      <c r="N155" s="51">
        <v>1</v>
      </c>
      <c r="O155" s="52"/>
      <c r="P155" s="88"/>
      <c r="Q155" s="35"/>
      <c r="R155" s="88"/>
      <c r="T155" s="10"/>
    </row>
    <row r="156" spans="1:20" s="89" customFormat="1" ht="25.5">
      <c r="A156" s="148"/>
      <c r="B156" s="149"/>
      <c r="C156" s="149"/>
      <c r="D156" s="149"/>
      <c r="E156" s="150"/>
      <c r="F156" s="27">
        <v>12</v>
      </c>
      <c r="G156" s="93" t="s">
        <v>922</v>
      </c>
      <c r="H156" s="21" t="s">
        <v>287</v>
      </c>
      <c r="I156" s="22" t="s">
        <v>288</v>
      </c>
      <c r="J156" s="22" t="s">
        <v>289</v>
      </c>
      <c r="K156" s="22" t="s">
        <v>624</v>
      </c>
      <c r="L156" s="83" t="s">
        <v>142</v>
      </c>
      <c r="M156" s="50"/>
      <c r="N156" s="51">
        <v>1</v>
      </c>
      <c r="O156" s="35"/>
      <c r="P156" s="83"/>
      <c r="Q156" s="35">
        <f>O156*P156</f>
        <v>0</v>
      </c>
      <c r="R156" s="53"/>
      <c r="T156" s="10"/>
    </row>
    <row r="157" spans="1:20" s="2" customFormat="1" ht="15.75">
      <c r="A157" s="148"/>
      <c r="B157" s="149"/>
      <c r="C157" s="149"/>
      <c r="D157" s="149"/>
      <c r="E157" s="150"/>
      <c r="F157" s="27">
        <v>13</v>
      </c>
      <c r="G157" s="93" t="s">
        <v>923</v>
      </c>
      <c r="H157" s="21" t="s">
        <v>679</v>
      </c>
      <c r="I157" s="22" t="s">
        <v>680</v>
      </c>
      <c r="J157" s="22" t="s">
        <v>681</v>
      </c>
      <c r="K157" s="22" t="s">
        <v>621</v>
      </c>
      <c r="L157" s="83" t="s">
        <v>71</v>
      </c>
      <c r="M157" s="50"/>
      <c r="N157" s="51">
        <v>1</v>
      </c>
      <c r="O157" s="35"/>
      <c r="P157" s="83"/>
      <c r="Q157" s="35">
        <f>O157*P157</f>
        <v>0</v>
      </c>
      <c r="R157" s="45"/>
      <c r="T157" s="10"/>
    </row>
    <row r="158" spans="1:20" s="2" customFormat="1" ht="25.5">
      <c r="A158" s="148"/>
      <c r="B158" s="149"/>
      <c r="C158" s="149"/>
      <c r="D158" s="149"/>
      <c r="E158" s="150"/>
      <c r="F158" s="84" t="s">
        <v>748</v>
      </c>
      <c r="G158" s="94" t="s">
        <v>924</v>
      </c>
      <c r="H158" s="21" t="s">
        <v>749</v>
      </c>
      <c r="I158" s="22" t="s">
        <v>750</v>
      </c>
      <c r="J158" s="22" t="s">
        <v>751</v>
      </c>
      <c r="K158" s="22" t="s">
        <v>752</v>
      </c>
      <c r="L158" s="83" t="s">
        <v>71</v>
      </c>
      <c r="M158" s="50"/>
      <c r="N158" s="51">
        <v>1</v>
      </c>
      <c r="O158" s="35"/>
      <c r="P158" s="83"/>
      <c r="Q158" s="35">
        <f t="shared" si="6"/>
        <v>0</v>
      </c>
      <c r="R158" s="45"/>
      <c r="T158" s="10"/>
    </row>
    <row r="159" spans="1:20" s="2" customFormat="1" ht="15.75">
      <c r="A159" s="151"/>
      <c r="B159" s="152"/>
      <c r="C159" s="152"/>
      <c r="D159" s="152"/>
      <c r="E159" s="153"/>
      <c r="F159" s="27">
        <v>14</v>
      </c>
      <c r="G159" s="93" t="s">
        <v>925</v>
      </c>
      <c r="H159" s="21" t="s">
        <v>290</v>
      </c>
      <c r="I159" s="22" t="s">
        <v>291</v>
      </c>
      <c r="J159" s="22" t="s">
        <v>292</v>
      </c>
      <c r="K159" s="22" t="s">
        <v>610</v>
      </c>
      <c r="L159" s="83" t="s">
        <v>71</v>
      </c>
      <c r="M159" s="50"/>
      <c r="N159" s="51">
        <v>4</v>
      </c>
      <c r="O159" s="52"/>
      <c r="P159" s="53"/>
      <c r="Q159" s="35">
        <f t="shared" si="6"/>
        <v>0</v>
      </c>
      <c r="R159" s="53"/>
      <c r="T159" s="10"/>
    </row>
    <row r="160" spans="1:17" ht="7.5" customHeight="1">
      <c r="A160" s="16"/>
      <c r="B160" s="16"/>
      <c r="C160" s="16"/>
      <c r="D160" s="16"/>
      <c r="E160" s="16"/>
      <c r="F160" s="24"/>
      <c r="G160" s="92"/>
      <c r="I160" s="25"/>
      <c r="J160" s="25"/>
      <c r="M160" s="39"/>
      <c r="P160" s="16"/>
      <c r="Q160" s="15"/>
    </row>
    <row r="161" spans="1:20" s="1" customFormat="1" ht="21" customHeight="1">
      <c r="A161" s="109" t="s">
        <v>7</v>
      </c>
      <c r="B161" s="109"/>
      <c r="C161" s="109"/>
      <c r="D161" s="109"/>
      <c r="E161" s="109"/>
      <c r="F161" s="110" t="s">
        <v>293</v>
      </c>
      <c r="G161" s="110"/>
      <c r="H161" s="111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T161" s="10"/>
    </row>
    <row r="162" spans="1:20" s="1" customFormat="1" ht="27" customHeight="1">
      <c r="A162" s="109"/>
      <c r="B162" s="109"/>
      <c r="C162" s="109"/>
      <c r="D162" s="109"/>
      <c r="E162" s="109"/>
      <c r="F162" s="17" t="s">
        <v>9</v>
      </c>
      <c r="G162" s="90" t="s">
        <v>791</v>
      </c>
      <c r="H162" s="18" t="s">
        <v>10</v>
      </c>
      <c r="I162" s="19" t="s">
        <v>11</v>
      </c>
      <c r="J162" s="28" t="s">
        <v>12</v>
      </c>
      <c r="K162" s="28" t="s">
        <v>13</v>
      </c>
      <c r="L162" s="29" t="s">
        <v>77</v>
      </c>
      <c r="M162" s="30" t="s">
        <v>15</v>
      </c>
      <c r="N162" s="31" t="s">
        <v>16</v>
      </c>
      <c r="O162" s="32" t="s">
        <v>78</v>
      </c>
      <c r="P162" s="33" t="s">
        <v>18</v>
      </c>
      <c r="Q162" s="33" t="s">
        <v>19</v>
      </c>
      <c r="R162" s="33" t="s">
        <v>20</v>
      </c>
      <c r="T162" s="10"/>
    </row>
    <row r="163" spans="1:20" s="2" customFormat="1" ht="31.5">
      <c r="A163" s="112"/>
      <c r="B163" s="112"/>
      <c r="C163" s="112"/>
      <c r="D163" s="112"/>
      <c r="E163" s="112"/>
      <c r="F163" s="42">
        <v>1</v>
      </c>
      <c r="G163" s="93" t="s">
        <v>891</v>
      </c>
      <c r="H163" s="21" t="s">
        <v>682</v>
      </c>
      <c r="I163" s="22" t="s">
        <v>294</v>
      </c>
      <c r="J163" s="22" t="s">
        <v>683</v>
      </c>
      <c r="K163" s="22" t="s">
        <v>657</v>
      </c>
      <c r="L163" s="83" t="s">
        <v>267</v>
      </c>
      <c r="M163" s="54"/>
      <c r="N163" s="42">
        <v>1</v>
      </c>
      <c r="O163" s="35"/>
      <c r="P163" s="83"/>
      <c r="Q163" s="35">
        <f>O163*P163</f>
        <v>0</v>
      </c>
      <c r="R163" s="44"/>
      <c r="T163" s="10"/>
    </row>
    <row r="164" spans="1:20" s="2" customFormat="1" ht="19.5" customHeight="1">
      <c r="A164" s="112"/>
      <c r="B164" s="112"/>
      <c r="C164" s="112"/>
      <c r="D164" s="112"/>
      <c r="E164" s="112"/>
      <c r="F164" s="20" t="s">
        <v>24</v>
      </c>
      <c r="G164" s="91" t="s">
        <v>892</v>
      </c>
      <c r="H164" s="21" t="s">
        <v>295</v>
      </c>
      <c r="I164" s="22" t="s">
        <v>296</v>
      </c>
      <c r="J164" s="22" t="s">
        <v>297</v>
      </c>
      <c r="K164" s="22" t="s">
        <v>97</v>
      </c>
      <c r="L164" s="83" t="s">
        <v>28</v>
      </c>
      <c r="M164" s="54"/>
      <c r="N164" s="42">
        <v>1</v>
      </c>
      <c r="O164" s="55"/>
      <c r="P164" s="44"/>
      <c r="Q164" s="35">
        <f aca="true" t="shared" si="7" ref="Q164:Q179">O164*P164</f>
        <v>0</v>
      </c>
      <c r="R164" s="44"/>
      <c r="T164" s="10"/>
    </row>
    <row r="165" spans="1:20" s="2" customFormat="1" ht="19.5" customHeight="1">
      <c r="A165" s="112"/>
      <c r="B165" s="112"/>
      <c r="C165" s="112"/>
      <c r="D165" s="112"/>
      <c r="E165" s="112"/>
      <c r="F165" s="20" t="s">
        <v>29</v>
      </c>
      <c r="G165" s="91" t="s">
        <v>873</v>
      </c>
      <c r="H165" s="21" t="s">
        <v>298</v>
      </c>
      <c r="I165" s="22" t="s">
        <v>299</v>
      </c>
      <c r="J165" s="22" t="s">
        <v>300</v>
      </c>
      <c r="K165" s="22" t="s">
        <v>594</v>
      </c>
      <c r="L165" s="83" t="s">
        <v>28</v>
      </c>
      <c r="M165" s="54"/>
      <c r="N165" s="42">
        <v>32</v>
      </c>
      <c r="O165" s="55"/>
      <c r="P165" s="44"/>
      <c r="Q165" s="35">
        <f t="shared" si="7"/>
        <v>0</v>
      </c>
      <c r="R165" s="44"/>
      <c r="T165" s="10"/>
    </row>
    <row r="166" spans="1:20" s="2" customFormat="1" ht="19.5" customHeight="1">
      <c r="A166" s="112"/>
      <c r="B166" s="112"/>
      <c r="C166" s="112"/>
      <c r="D166" s="112"/>
      <c r="E166" s="112"/>
      <c r="F166" s="20" t="s">
        <v>33</v>
      </c>
      <c r="G166" s="91" t="s">
        <v>893</v>
      </c>
      <c r="H166" s="21" t="s">
        <v>301</v>
      </c>
      <c r="I166" s="22" t="s">
        <v>302</v>
      </c>
      <c r="J166" s="22" t="s">
        <v>303</v>
      </c>
      <c r="K166" s="22" t="e">
        <v>#N/A</v>
      </c>
      <c r="L166" s="56" t="s">
        <v>71</v>
      </c>
      <c r="M166" s="54"/>
      <c r="N166" s="42">
        <v>16</v>
      </c>
      <c r="O166" s="55"/>
      <c r="P166" s="44"/>
      <c r="Q166" s="35">
        <f t="shared" si="7"/>
        <v>0</v>
      </c>
      <c r="R166" s="44"/>
      <c r="T166" s="10"/>
    </row>
    <row r="167" spans="1:20" s="2" customFormat="1" ht="19.5" customHeight="1">
      <c r="A167" s="112"/>
      <c r="B167" s="112"/>
      <c r="C167" s="112"/>
      <c r="D167" s="112"/>
      <c r="E167" s="112"/>
      <c r="F167" s="20" t="s">
        <v>33</v>
      </c>
      <c r="G167" s="91" t="s">
        <v>894</v>
      </c>
      <c r="H167" s="21" t="s">
        <v>304</v>
      </c>
      <c r="I167" s="22" t="s">
        <v>302</v>
      </c>
      <c r="J167" s="22" t="s">
        <v>305</v>
      </c>
      <c r="K167" s="22" t="e">
        <v>#N/A</v>
      </c>
      <c r="L167" s="56" t="s">
        <v>71</v>
      </c>
      <c r="M167" s="54"/>
      <c r="N167" s="42">
        <v>16</v>
      </c>
      <c r="O167" s="55"/>
      <c r="P167" s="44"/>
      <c r="Q167" s="35">
        <f t="shared" si="7"/>
        <v>0</v>
      </c>
      <c r="R167" s="44"/>
      <c r="T167" s="10"/>
    </row>
    <row r="168" spans="1:20" s="2" customFormat="1" ht="19.5" customHeight="1">
      <c r="A168" s="112"/>
      <c r="B168" s="112"/>
      <c r="C168" s="112"/>
      <c r="D168" s="112"/>
      <c r="E168" s="112"/>
      <c r="F168" s="20" t="s">
        <v>36</v>
      </c>
      <c r="G168" s="91" t="s">
        <v>895</v>
      </c>
      <c r="H168" s="21" t="s">
        <v>306</v>
      </c>
      <c r="I168" s="22" t="s">
        <v>307</v>
      </c>
      <c r="J168" s="22" t="s">
        <v>308</v>
      </c>
      <c r="K168" s="22" t="s">
        <v>591</v>
      </c>
      <c r="L168" s="83" t="s">
        <v>28</v>
      </c>
      <c r="M168" s="54"/>
      <c r="N168" s="42">
        <v>1</v>
      </c>
      <c r="O168" s="55"/>
      <c r="P168" s="44"/>
      <c r="Q168" s="35">
        <f t="shared" si="7"/>
        <v>0</v>
      </c>
      <c r="R168" s="44"/>
      <c r="T168" s="10"/>
    </row>
    <row r="169" spans="1:20" s="2" customFormat="1" ht="19.5" customHeight="1">
      <c r="A169" s="112"/>
      <c r="B169" s="112"/>
      <c r="C169" s="112"/>
      <c r="D169" s="112"/>
      <c r="E169" s="112"/>
      <c r="F169" s="20" t="s">
        <v>309</v>
      </c>
      <c r="G169" s="91" t="s">
        <v>877</v>
      </c>
      <c r="H169" s="21" t="s">
        <v>684</v>
      </c>
      <c r="I169" s="22" t="s">
        <v>180</v>
      </c>
      <c r="J169" s="22" t="s">
        <v>685</v>
      </c>
      <c r="K169" s="22" t="s">
        <v>590</v>
      </c>
      <c r="L169" s="83" t="s">
        <v>28</v>
      </c>
      <c r="M169" s="54"/>
      <c r="N169" s="42">
        <v>2</v>
      </c>
      <c r="O169" s="55"/>
      <c r="P169" s="44"/>
      <c r="Q169" s="35">
        <f t="shared" si="7"/>
        <v>0</v>
      </c>
      <c r="R169" s="44"/>
      <c r="T169" s="10"/>
    </row>
    <row r="170" spans="1:20" s="2" customFormat="1" ht="19.5" customHeight="1">
      <c r="A170" s="112"/>
      <c r="B170" s="112"/>
      <c r="C170" s="112"/>
      <c r="D170" s="112"/>
      <c r="E170" s="112"/>
      <c r="F170" s="42">
        <v>2</v>
      </c>
      <c r="G170" s="93" t="s">
        <v>896</v>
      </c>
      <c r="H170" s="21" t="s">
        <v>310</v>
      </c>
      <c r="I170" s="22" t="s">
        <v>311</v>
      </c>
      <c r="J170" s="22" t="s">
        <v>312</v>
      </c>
      <c r="K170" s="22" t="e">
        <v>#N/A</v>
      </c>
      <c r="L170" s="83" t="s">
        <v>267</v>
      </c>
      <c r="M170" s="54"/>
      <c r="N170" s="42">
        <v>1</v>
      </c>
      <c r="O170" s="55"/>
      <c r="P170" s="44"/>
      <c r="Q170" s="35">
        <f t="shared" si="7"/>
        <v>0</v>
      </c>
      <c r="R170" s="44"/>
      <c r="T170" s="10"/>
    </row>
    <row r="171" spans="1:20" s="2" customFormat="1" ht="19.5" customHeight="1">
      <c r="A171" s="112"/>
      <c r="B171" s="112"/>
      <c r="C171" s="112"/>
      <c r="D171" s="112"/>
      <c r="E171" s="112"/>
      <c r="F171" s="20" t="s">
        <v>313</v>
      </c>
      <c r="G171" s="91" t="s">
        <v>314</v>
      </c>
      <c r="H171" s="21" t="s">
        <v>314</v>
      </c>
      <c r="I171" s="22" t="s">
        <v>315</v>
      </c>
      <c r="J171" s="22" t="s">
        <v>316</v>
      </c>
      <c r="K171" s="22" t="s">
        <v>587</v>
      </c>
      <c r="L171" s="83" t="s">
        <v>28</v>
      </c>
      <c r="M171" s="54"/>
      <c r="N171" s="42">
        <v>1</v>
      </c>
      <c r="O171" s="55"/>
      <c r="P171" s="44"/>
      <c r="Q171" s="35">
        <f t="shared" si="7"/>
        <v>0</v>
      </c>
      <c r="R171" s="44"/>
      <c r="T171" s="10"/>
    </row>
    <row r="172" spans="1:20" s="2" customFormat="1" ht="19.5" customHeight="1">
      <c r="A172" s="112"/>
      <c r="B172" s="112"/>
      <c r="C172" s="112"/>
      <c r="D172" s="112"/>
      <c r="E172" s="112"/>
      <c r="F172" s="20" t="s">
        <v>317</v>
      </c>
      <c r="G172" s="91" t="s">
        <v>318</v>
      </c>
      <c r="H172" s="21" t="s">
        <v>318</v>
      </c>
      <c r="I172" s="22" t="s">
        <v>319</v>
      </c>
      <c r="J172" s="22" t="s">
        <v>316</v>
      </c>
      <c r="K172" s="22" t="s">
        <v>586</v>
      </c>
      <c r="L172" s="83" t="s">
        <v>28</v>
      </c>
      <c r="M172" s="54"/>
      <c r="N172" s="42">
        <v>1</v>
      </c>
      <c r="O172" s="55"/>
      <c r="P172" s="44"/>
      <c r="Q172" s="35">
        <f t="shared" si="7"/>
        <v>0</v>
      </c>
      <c r="R172" s="44"/>
      <c r="T172" s="10"/>
    </row>
    <row r="173" spans="1:20" s="2" customFormat="1" ht="25.5" customHeight="1">
      <c r="A173" s="112"/>
      <c r="B173" s="112"/>
      <c r="C173" s="112"/>
      <c r="D173" s="112"/>
      <c r="E173" s="112"/>
      <c r="F173" s="42">
        <v>3</v>
      </c>
      <c r="G173" s="93" t="s">
        <v>897</v>
      </c>
      <c r="H173" s="21" t="s">
        <v>320</v>
      </c>
      <c r="I173" s="22" t="s">
        <v>321</v>
      </c>
      <c r="J173" s="22" t="s">
        <v>322</v>
      </c>
      <c r="K173" s="22" t="s">
        <v>651</v>
      </c>
      <c r="L173" s="83" t="s">
        <v>157</v>
      </c>
      <c r="M173" s="54"/>
      <c r="N173" s="42">
        <v>1</v>
      </c>
      <c r="O173" s="55"/>
      <c r="P173" s="44"/>
      <c r="Q173" s="35">
        <f t="shared" si="7"/>
        <v>0</v>
      </c>
      <c r="R173" s="44"/>
      <c r="T173" s="10"/>
    </row>
    <row r="174" spans="1:20" s="2" customFormat="1" ht="19.5" customHeight="1">
      <c r="A174" s="112"/>
      <c r="B174" s="112"/>
      <c r="C174" s="112"/>
      <c r="D174" s="112"/>
      <c r="E174" s="112"/>
      <c r="F174" s="42">
        <v>4</v>
      </c>
      <c r="G174" s="93" t="s">
        <v>881</v>
      </c>
      <c r="H174" s="21" t="s">
        <v>323</v>
      </c>
      <c r="I174" s="22" t="s">
        <v>324</v>
      </c>
      <c r="J174" s="22" t="s">
        <v>325</v>
      </c>
      <c r="K174" s="22" t="s">
        <v>403</v>
      </c>
      <c r="L174" s="83" t="s">
        <v>28</v>
      </c>
      <c r="M174" s="54"/>
      <c r="N174" s="42">
        <v>4</v>
      </c>
      <c r="O174" s="35"/>
      <c r="P174" s="83"/>
      <c r="Q174" s="35">
        <f t="shared" si="7"/>
        <v>0</v>
      </c>
      <c r="R174" s="44"/>
      <c r="T174" s="10"/>
    </row>
    <row r="175" spans="1:20" s="2" customFormat="1" ht="31.5">
      <c r="A175" s="112"/>
      <c r="B175" s="112"/>
      <c r="C175" s="112"/>
      <c r="D175" s="112"/>
      <c r="E175" s="112"/>
      <c r="F175" s="42">
        <v>5</v>
      </c>
      <c r="G175" s="93" t="s">
        <v>886</v>
      </c>
      <c r="H175" s="21" t="s">
        <v>326</v>
      </c>
      <c r="I175" s="22" t="s">
        <v>47</v>
      </c>
      <c r="J175" s="22" t="s">
        <v>327</v>
      </c>
      <c r="K175" s="22" t="s">
        <v>405</v>
      </c>
      <c r="L175" s="83" t="s">
        <v>28</v>
      </c>
      <c r="M175" s="54"/>
      <c r="N175" s="42">
        <v>1</v>
      </c>
      <c r="O175" s="55"/>
      <c r="P175" s="44"/>
      <c r="Q175" s="35">
        <f t="shared" si="7"/>
        <v>0</v>
      </c>
      <c r="R175" s="44"/>
      <c r="T175" s="10"/>
    </row>
    <row r="176" spans="1:20" s="2" customFormat="1" ht="19.5" customHeight="1">
      <c r="A176" s="112"/>
      <c r="B176" s="112"/>
      <c r="C176" s="112"/>
      <c r="D176" s="112"/>
      <c r="E176" s="112"/>
      <c r="F176" s="42">
        <v>6</v>
      </c>
      <c r="G176" s="93" t="s">
        <v>898</v>
      </c>
      <c r="H176" s="21" t="s">
        <v>328</v>
      </c>
      <c r="I176" s="22" t="s">
        <v>329</v>
      </c>
      <c r="J176" s="22" t="s">
        <v>330</v>
      </c>
      <c r="K176" s="22" t="s">
        <v>625</v>
      </c>
      <c r="L176" s="83" t="s">
        <v>71</v>
      </c>
      <c r="M176" s="54"/>
      <c r="N176" s="42">
        <v>1</v>
      </c>
      <c r="O176" s="55"/>
      <c r="P176" s="44"/>
      <c r="Q176" s="35">
        <f t="shared" si="7"/>
        <v>0</v>
      </c>
      <c r="R176" s="44"/>
      <c r="T176" s="10"/>
    </row>
    <row r="177" spans="1:20" s="2" customFormat="1" ht="31.5">
      <c r="A177" s="112"/>
      <c r="B177" s="112"/>
      <c r="C177" s="112"/>
      <c r="D177" s="112"/>
      <c r="E177" s="112"/>
      <c r="F177" s="42">
        <v>7</v>
      </c>
      <c r="G177" s="93" t="s">
        <v>889</v>
      </c>
      <c r="H177" s="21" t="s">
        <v>372</v>
      </c>
      <c r="I177" s="22" t="s">
        <v>331</v>
      </c>
      <c r="J177" s="22" t="s">
        <v>686</v>
      </c>
      <c r="K177" s="22" t="s">
        <v>569</v>
      </c>
      <c r="L177" s="83" t="s">
        <v>28</v>
      </c>
      <c r="M177" s="54"/>
      <c r="N177" s="42">
        <v>1</v>
      </c>
      <c r="O177" s="35"/>
      <c r="P177" s="83"/>
      <c r="Q177" s="35">
        <f t="shared" si="7"/>
        <v>0</v>
      </c>
      <c r="R177" s="44"/>
      <c r="T177" s="10"/>
    </row>
    <row r="178" spans="1:20" s="2" customFormat="1" ht="15.75">
      <c r="A178" s="112"/>
      <c r="B178" s="112"/>
      <c r="C178" s="112"/>
      <c r="D178" s="112"/>
      <c r="E178" s="112"/>
      <c r="F178" s="42">
        <v>8</v>
      </c>
      <c r="G178" s="93" t="s">
        <v>888</v>
      </c>
      <c r="H178" s="21" t="s">
        <v>370</v>
      </c>
      <c r="I178" s="22" t="s">
        <v>331</v>
      </c>
      <c r="J178" s="22" t="s">
        <v>687</v>
      </c>
      <c r="K178" s="22" t="s">
        <v>569</v>
      </c>
      <c r="L178" s="83" t="s">
        <v>28</v>
      </c>
      <c r="M178" s="54"/>
      <c r="N178" s="42">
        <v>1</v>
      </c>
      <c r="O178" s="55"/>
      <c r="P178" s="44"/>
      <c r="Q178" s="35">
        <f t="shared" si="7"/>
        <v>0</v>
      </c>
      <c r="R178" s="44"/>
      <c r="T178" s="10"/>
    </row>
    <row r="179" spans="1:20" s="2" customFormat="1" ht="19.5" customHeight="1">
      <c r="A179" s="112"/>
      <c r="B179" s="112"/>
      <c r="C179" s="112"/>
      <c r="D179" s="112"/>
      <c r="E179" s="112"/>
      <c r="F179" s="42">
        <v>9</v>
      </c>
      <c r="G179" s="93" t="s">
        <v>899</v>
      </c>
      <c r="H179" s="21" t="s">
        <v>332</v>
      </c>
      <c r="I179" s="22" t="s">
        <v>333</v>
      </c>
      <c r="J179" s="22" t="s">
        <v>334</v>
      </c>
      <c r="K179" s="22" t="s">
        <v>617</v>
      </c>
      <c r="L179" s="83" t="s">
        <v>28</v>
      </c>
      <c r="M179" s="54"/>
      <c r="N179" s="42">
        <v>1</v>
      </c>
      <c r="O179" s="55"/>
      <c r="P179" s="44"/>
      <c r="Q179" s="35">
        <f t="shared" si="7"/>
        <v>0</v>
      </c>
      <c r="R179" s="44"/>
      <c r="T179" s="10"/>
    </row>
    <row r="180" spans="1:17" ht="7.5" customHeight="1">
      <c r="A180" s="16"/>
      <c r="B180" s="16"/>
      <c r="C180" s="16"/>
      <c r="D180" s="16"/>
      <c r="E180" s="16"/>
      <c r="F180" s="24"/>
      <c r="G180" s="92"/>
      <c r="I180" s="25"/>
      <c r="J180" s="25"/>
      <c r="M180" s="39"/>
      <c r="P180" s="16"/>
      <c r="Q180" s="15"/>
    </row>
    <row r="181" spans="1:20" s="1" customFormat="1" ht="21" customHeight="1">
      <c r="A181" s="109" t="s">
        <v>7</v>
      </c>
      <c r="B181" s="109"/>
      <c r="C181" s="109"/>
      <c r="D181" s="109"/>
      <c r="E181" s="109"/>
      <c r="F181" s="110" t="s">
        <v>293</v>
      </c>
      <c r="G181" s="110"/>
      <c r="H181" s="111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T181" s="10"/>
    </row>
    <row r="182" spans="1:20" s="1" customFormat="1" ht="27" customHeight="1">
      <c r="A182" s="109"/>
      <c r="B182" s="109"/>
      <c r="C182" s="109"/>
      <c r="D182" s="109"/>
      <c r="E182" s="109"/>
      <c r="F182" s="17" t="s">
        <v>9</v>
      </c>
      <c r="G182" s="90" t="s">
        <v>791</v>
      </c>
      <c r="H182" s="18" t="s">
        <v>10</v>
      </c>
      <c r="I182" s="19" t="s">
        <v>11</v>
      </c>
      <c r="J182" s="28" t="s">
        <v>12</v>
      </c>
      <c r="K182" s="28" t="s">
        <v>13</v>
      </c>
      <c r="L182" s="29" t="s">
        <v>77</v>
      </c>
      <c r="M182" s="30" t="s">
        <v>15</v>
      </c>
      <c r="N182" s="31" t="s">
        <v>16</v>
      </c>
      <c r="O182" s="32" t="s">
        <v>78</v>
      </c>
      <c r="P182" s="33" t="s">
        <v>18</v>
      </c>
      <c r="Q182" s="33" t="s">
        <v>19</v>
      </c>
      <c r="R182" s="33" t="s">
        <v>20</v>
      </c>
      <c r="T182" s="10"/>
    </row>
    <row r="183" spans="1:20" s="3" customFormat="1" ht="51">
      <c r="A183" s="135"/>
      <c r="B183" s="135"/>
      <c r="C183" s="135"/>
      <c r="D183" s="135"/>
      <c r="E183" s="135"/>
      <c r="F183" s="42">
        <v>1</v>
      </c>
      <c r="G183" s="93" t="s">
        <v>871</v>
      </c>
      <c r="H183" s="21" t="s">
        <v>688</v>
      </c>
      <c r="I183" s="22" t="s">
        <v>335</v>
      </c>
      <c r="J183" s="22" t="s">
        <v>689</v>
      </c>
      <c r="K183" s="22" t="s">
        <v>690</v>
      </c>
      <c r="L183" s="83" t="s">
        <v>267</v>
      </c>
      <c r="M183" s="57"/>
      <c r="N183" s="42">
        <v>1</v>
      </c>
      <c r="O183" s="35"/>
      <c r="P183" s="83"/>
      <c r="Q183" s="35">
        <f>O183*P183</f>
        <v>0</v>
      </c>
      <c r="R183" s="53"/>
      <c r="T183" s="10"/>
    </row>
    <row r="184" spans="1:20" s="3" customFormat="1" ht="25.5">
      <c r="A184" s="135"/>
      <c r="B184" s="135"/>
      <c r="C184" s="135"/>
      <c r="D184" s="135"/>
      <c r="E184" s="135"/>
      <c r="F184" s="20" t="s">
        <v>24</v>
      </c>
      <c r="G184" s="91" t="s">
        <v>872</v>
      </c>
      <c r="H184" s="21" t="s">
        <v>336</v>
      </c>
      <c r="I184" s="22" t="s">
        <v>296</v>
      </c>
      <c r="J184" s="22" t="s">
        <v>337</v>
      </c>
      <c r="K184" s="22" t="s">
        <v>97</v>
      </c>
      <c r="L184" s="83" t="s">
        <v>28</v>
      </c>
      <c r="M184" s="57"/>
      <c r="N184" s="42">
        <v>1</v>
      </c>
      <c r="O184" s="52"/>
      <c r="P184" s="53"/>
      <c r="Q184" s="35">
        <f aca="true" t="shared" si="8" ref="Q184:Q204">O184*P184</f>
        <v>0</v>
      </c>
      <c r="R184" s="53"/>
      <c r="T184" s="10"/>
    </row>
    <row r="185" spans="1:20" s="3" customFormat="1" ht="19.5" customHeight="1">
      <c r="A185" s="135"/>
      <c r="B185" s="135"/>
      <c r="C185" s="135"/>
      <c r="D185" s="135"/>
      <c r="E185" s="135"/>
      <c r="F185" s="20" t="s">
        <v>29</v>
      </c>
      <c r="G185" s="91" t="s">
        <v>873</v>
      </c>
      <c r="H185" s="21" t="s">
        <v>298</v>
      </c>
      <c r="I185" s="22" t="s">
        <v>299</v>
      </c>
      <c r="J185" s="22" t="s">
        <v>300</v>
      </c>
      <c r="K185" s="22" t="s">
        <v>594</v>
      </c>
      <c r="L185" s="83" t="s">
        <v>28</v>
      </c>
      <c r="M185" s="57"/>
      <c r="N185" s="42">
        <v>32</v>
      </c>
      <c r="O185" s="52"/>
      <c r="P185" s="53"/>
      <c r="Q185" s="35">
        <f t="shared" si="8"/>
        <v>0</v>
      </c>
      <c r="R185" s="53"/>
      <c r="T185" s="10"/>
    </row>
    <row r="186" spans="1:20" s="3" customFormat="1" ht="19.5" customHeight="1">
      <c r="A186" s="135"/>
      <c r="B186" s="135"/>
      <c r="C186" s="135"/>
      <c r="D186" s="135"/>
      <c r="E186" s="135"/>
      <c r="F186" s="20" t="s">
        <v>33</v>
      </c>
      <c r="G186" s="91" t="s">
        <v>874</v>
      </c>
      <c r="H186" s="21" t="s">
        <v>338</v>
      </c>
      <c r="I186" s="22" t="s">
        <v>302</v>
      </c>
      <c r="J186" s="22" t="s">
        <v>339</v>
      </c>
      <c r="K186" s="22" t="e">
        <v>#N/A</v>
      </c>
      <c r="L186" s="83" t="s">
        <v>71</v>
      </c>
      <c r="M186" s="57"/>
      <c r="N186" s="42">
        <v>16</v>
      </c>
      <c r="O186" s="52"/>
      <c r="P186" s="53"/>
      <c r="Q186" s="35">
        <f t="shared" si="8"/>
        <v>0</v>
      </c>
      <c r="R186" s="53"/>
      <c r="T186" s="10"/>
    </row>
    <row r="187" spans="1:20" s="3" customFormat="1" ht="19.5" customHeight="1">
      <c r="A187" s="135"/>
      <c r="B187" s="135"/>
      <c r="C187" s="135"/>
      <c r="D187" s="135"/>
      <c r="E187" s="135"/>
      <c r="F187" s="20" t="s">
        <v>33</v>
      </c>
      <c r="G187" s="91" t="s">
        <v>875</v>
      </c>
      <c r="H187" s="21" t="s">
        <v>340</v>
      </c>
      <c r="I187" s="22" t="s">
        <v>302</v>
      </c>
      <c r="J187" s="22" t="s">
        <v>341</v>
      </c>
      <c r="K187" s="22" t="e">
        <v>#N/A</v>
      </c>
      <c r="L187" s="83" t="s">
        <v>71</v>
      </c>
      <c r="M187" s="57"/>
      <c r="N187" s="42">
        <v>16</v>
      </c>
      <c r="O187" s="52"/>
      <c r="P187" s="53"/>
      <c r="Q187" s="35">
        <f t="shared" si="8"/>
        <v>0</v>
      </c>
      <c r="R187" s="53"/>
      <c r="T187" s="10"/>
    </row>
    <row r="188" spans="1:20" s="3" customFormat="1" ht="19.5" customHeight="1">
      <c r="A188" s="135"/>
      <c r="B188" s="135"/>
      <c r="C188" s="135"/>
      <c r="D188" s="135"/>
      <c r="E188" s="135"/>
      <c r="F188" s="20" t="s">
        <v>36</v>
      </c>
      <c r="G188" s="91" t="s">
        <v>876</v>
      </c>
      <c r="H188" s="21" t="s">
        <v>342</v>
      </c>
      <c r="I188" s="22" t="s">
        <v>307</v>
      </c>
      <c r="J188" s="22" t="s">
        <v>343</v>
      </c>
      <c r="K188" s="22" t="s">
        <v>591</v>
      </c>
      <c r="L188" s="83" t="s">
        <v>28</v>
      </c>
      <c r="M188" s="57"/>
      <c r="N188" s="42">
        <v>1</v>
      </c>
      <c r="O188" s="52"/>
      <c r="P188" s="53"/>
      <c r="Q188" s="35">
        <f t="shared" si="8"/>
        <v>0</v>
      </c>
      <c r="R188" s="53"/>
      <c r="T188" s="10"/>
    </row>
    <row r="189" spans="1:20" s="3" customFormat="1" ht="19.5" customHeight="1">
      <c r="A189" s="135"/>
      <c r="B189" s="135"/>
      <c r="C189" s="135"/>
      <c r="D189" s="135"/>
      <c r="E189" s="135"/>
      <c r="F189" s="20" t="s">
        <v>309</v>
      </c>
      <c r="G189" s="91" t="s">
        <v>877</v>
      </c>
      <c r="H189" s="21" t="s">
        <v>684</v>
      </c>
      <c r="I189" s="22" t="s">
        <v>180</v>
      </c>
      <c r="J189" s="22" t="s">
        <v>685</v>
      </c>
      <c r="K189" s="22" t="s">
        <v>590</v>
      </c>
      <c r="L189" s="83" t="s">
        <v>28</v>
      </c>
      <c r="M189" s="57"/>
      <c r="N189" s="42">
        <v>2</v>
      </c>
      <c r="O189" s="52"/>
      <c r="P189" s="53"/>
      <c r="Q189" s="35">
        <f t="shared" si="8"/>
        <v>0</v>
      </c>
      <c r="R189" s="53"/>
      <c r="T189" s="10"/>
    </row>
    <row r="190" spans="1:20" s="3" customFormat="1" ht="19.5" customHeight="1">
      <c r="A190" s="135"/>
      <c r="B190" s="135"/>
      <c r="C190" s="135"/>
      <c r="D190" s="135"/>
      <c r="E190" s="135"/>
      <c r="F190" s="42">
        <v>2</v>
      </c>
      <c r="G190" s="93" t="s">
        <v>878</v>
      </c>
      <c r="H190" s="21" t="s">
        <v>344</v>
      </c>
      <c r="I190" s="22" t="s">
        <v>311</v>
      </c>
      <c r="J190" s="22" t="s">
        <v>345</v>
      </c>
      <c r="K190" s="22" t="e">
        <v>#N/A</v>
      </c>
      <c r="L190" s="83" t="s">
        <v>267</v>
      </c>
      <c r="M190" s="57"/>
      <c r="N190" s="42">
        <v>1</v>
      </c>
      <c r="O190" s="52"/>
      <c r="P190" s="53"/>
      <c r="Q190" s="35">
        <f t="shared" si="8"/>
        <v>0</v>
      </c>
      <c r="R190" s="53"/>
      <c r="T190" s="10"/>
    </row>
    <row r="191" spans="1:20" s="3" customFormat="1" ht="19.5" customHeight="1">
      <c r="A191" s="135"/>
      <c r="B191" s="135"/>
      <c r="C191" s="135"/>
      <c r="D191" s="135"/>
      <c r="E191" s="135"/>
      <c r="F191" s="20" t="s">
        <v>313</v>
      </c>
      <c r="G191" s="91" t="s">
        <v>346</v>
      </c>
      <c r="H191" s="21" t="s">
        <v>346</v>
      </c>
      <c r="I191" s="22" t="s">
        <v>347</v>
      </c>
      <c r="J191" s="22" t="s">
        <v>348</v>
      </c>
      <c r="K191" s="22" t="e">
        <v>#N/A</v>
      </c>
      <c r="L191" s="83" t="s">
        <v>28</v>
      </c>
      <c r="M191" s="57"/>
      <c r="N191" s="42">
        <v>1</v>
      </c>
      <c r="O191" s="35"/>
      <c r="P191" s="83"/>
      <c r="Q191" s="35">
        <f t="shared" si="8"/>
        <v>0</v>
      </c>
      <c r="R191" s="53"/>
      <c r="T191" s="10"/>
    </row>
    <row r="192" spans="1:20" s="3" customFormat="1" ht="19.5" customHeight="1">
      <c r="A192" s="135"/>
      <c r="B192" s="135"/>
      <c r="C192" s="135"/>
      <c r="D192" s="135"/>
      <c r="E192" s="135"/>
      <c r="F192" s="20" t="s">
        <v>317</v>
      </c>
      <c r="G192" s="91" t="s">
        <v>349</v>
      </c>
      <c r="H192" s="21" t="s">
        <v>349</v>
      </c>
      <c r="I192" s="22" t="s">
        <v>350</v>
      </c>
      <c r="J192" s="22" t="s">
        <v>348</v>
      </c>
      <c r="K192" s="22" t="e">
        <v>#N/A</v>
      </c>
      <c r="L192" s="83" t="s">
        <v>28</v>
      </c>
      <c r="M192" s="57"/>
      <c r="N192" s="42">
        <v>1</v>
      </c>
      <c r="O192" s="52"/>
      <c r="P192" s="53"/>
      <c r="Q192" s="35">
        <f t="shared" si="8"/>
        <v>0</v>
      </c>
      <c r="R192" s="53"/>
      <c r="T192" s="10"/>
    </row>
    <row r="193" spans="1:20" s="3" customFormat="1" ht="19.5" customHeight="1">
      <c r="A193" s="135"/>
      <c r="B193" s="135"/>
      <c r="C193" s="135"/>
      <c r="D193" s="135"/>
      <c r="E193" s="135"/>
      <c r="F193" s="42">
        <v>3</v>
      </c>
      <c r="G193" s="93" t="s">
        <v>879</v>
      </c>
      <c r="H193" s="21" t="s">
        <v>351</v>
      </c>
      <c r="I193" s="22" t="s">
        <v>352</v>
      </c>
      <c r="J193" s="22" t="s">
        <v>353</v>
      </c>
      <c r="K193" s="22" t="s">
        <v>650</v>
      </c>
      <c r="L193" s="83" t="s">
        <v>28</v>
      </c>
      <c r="M193" s="57"/>
      <c r="N193" s="42">
        <v>2</v>
      </c>
      <c r="O193" s="52"/>
      <c r="P193" s="53"/>
      <c r="Q193" s="35">
        <f t="shared" si="8"/>
        <v>0</v>
      </c>
      <c r="R193" s="53"/>
      <c r="T193" s="10"/>
    </row>
    <row r="194" spans="1:20" s="3" customFormat="1" ht="19.5" customHeight="1">
      <c r="A194" s="135"/>
      <c r="B194" s="135"/>
      <c r="C194" s="135"/>
      <c r="D194" s="135"/>
      <c r="E194" s="135"/>
      <c r="F194" s="42">
        <v>4</v>
      </c>
      <c r="G194" s="93" t="s">
        <v>880</v>
      </c>
      <c r="H194" s="21" t="s">
        <v>354</v>
      </c>
      <c r="I194" s="22" t="s">
        <v>355</v>
      </c>
      <c r="J194" s="22" t="s">
        <v>356</v>
      </c>
      <c r="K194" s="22" t="s">
        <v>648</v>
      </c>
      <c r="L194" s="83" t="s">
        <v>157</v>
      </c>
      <c r="M194" s="57"/>
      <c r="N194" s="42">
        <v>1</v>
      </c>
      <c r="O194" s="35"/>
      <c r="P194" s="83"/>
      <c r="Q194" s="35">
        <f t="shared" si="8"/>
        <v>0</v>
      </c>
      <c r="R194" s="53"/>
      <c r="T194" s="10"/>
    </row>
    <row r="195" spans="1:20" s="3" customFormat="1" ht="19.5" customHeight="1">
      <c r="A195" s="135"/>
      <c r="B195" s="135"/>
      <c r="C195" s="135"/>
      <c r="D195" s="135"/>
      <c r="E195" s="135"/>
      <c r="F195" s="42">
        <v>5</v>
      </c>
      <c r="G195" s="93" t="s">
        <v>881</v>
      </c>
      <c r="H195" s="21" t="s">
        <v>323</v>
      </c>
      <c r="I195" s="22" t="s">
        <v>324</v>
      </c>
      <c r="J195" s="22" t="s">
        <v>325</v>
      </c>
      <c r="K195" s="22" t="s">
        <v>403</v>
      </c>
      <c r="L195" s="83" t="s">
        <v>28</v>
      </c>
      <c r="M195" s="57"/>
      <c r="N195" s="42">
        <v>4</v>
      </c>
      <c r="O195" s="52"/>
      <c r="P195" s="53"/>
      <c r="Q195" s="35">
        <f t="shared" si="8"/>
        <v>0</v>
      </c>
      <c r="R195" s="53"/>
      <c r="T195" s="10"/>
    </row>
    <row r="196" spans="1:20" s="3" customFormat="1" ht="19.5" customHeight="1">
      <c r="A196" s="135"/>
      <c r="B196" s="135"/>
      <c r="C196" s="135"/>
      <c r="D196" s="135"/>
      <c r="E196" s="135"/>
      <c r="F196" s="42">
        <v>6</v>
      </c>
      <c r="G196" s="93" t="s">
        <v>882</v>
      </c>
      <c r="H196" s="21" t="s">
        <v>357</v>
      </c>
      <c r="I196" s="22" t="s">
        <v>358</v>
      </c>
      <c r="J196" s="22" t="s">
        <v>359</v>
      </c>
      <c r="K196" s="22" t="s">
        <v>642</v>
      </c>
      <c r="L196" s="83" t="s">
        <v>28</v>
      </c>
      <c r="M196" s="57"/>
      <c r="N196" s="42">
        <v>1</v>
      </c>
      <c r="O196" s="35"/>
      <c r="P196" s="83"/>
      <c r="Q196" s="35">
        <f t="shared" si="8"/>
        <v>0</v>
      </c>
      <c r="R196" s="53"/>
      <c r="T196" s="10"/>
    </row>
    <row r="197" spans="1:20" s="3" customFormat="1" ht="19.5" customHeight="1">
      <c r="A197" s="135"/>
      <c r="B197" s="135"/>
      <c r="C197" s="135"/>
      <c r="D197" s="135"/>
      <c r="E197" s="135"/>
      <c r="F197" s="42">
        <v>7</v>
      </c>
      <c r="G197" s="93" t="s">
        <v>883</v>
      </c>
      <c r="H197" s="21" t="s">
        <v>360</v>
      </c>
      <c r="I197" s="22" t="s">
        <v>361</v>
      </c>
      <c r="J197" s="22" t="s">
        <v>100</v>
      </c>
      <c r="K197" s="22" t="s">
        <v>403</v>
      </c>
      <c r="L197" s="83" t="s">
        <v>28</v>
      </c>
      <c r="M197" s="57"/>
      <c r="N197" s="42">
        <v>4</v>
      </c>
      <c r="O197" s="52"/>
      <c r="P197" s="53"/>
      <c r="Q197" s="35">
        <f t="shared" si="8"/>
        <v>0</v>
      </c>
      <c r="R197" s="53"/>
      <c r="T197" s="10"/>
    </row>
    <row r="198" spans="1:20" s="3" customFormat="1" ht="19.5" customHeight="1">
      <c r="A198" s="135"/>
      <c r="B198" s="135"/>
      <c r="C198" s="135"/>
      <c r="D198" s="135"/>
      <c r="E198" s="135"/>
      <c r="F198" s="42">
        <v>8</v>
      </c>
      <c r="G198" s="93" t="s">
        <v>884</v>
      </c>
      <c r="H198" s="21" t="s">
        <v>362</v>
      </c>
      <c r="I198" s="22" t="s">
        <v>363</v>
      </c>
      <c r="J198" s="22" t="s">
        <v>364</v>
      </c>
      <c r="K198" s="22" t="s">
        <v>634</v>
      </c>
      <c r="L198" s="83" t="s">
        <v>28</v>
      </c>
      <c r="M198" s="57"/>
      <c r="N198" s="42">
        <v>1</v>
      </c>
      <c r="O198" s="35"/>
      <c r="P198" s="83"/>
      <c r="Q198" s="35">
        <f t="shared" si="8"/>
        <v>0</v>
      </c>
      <c r="R198" s="53"/>
      <c r="T198" s="10"/>
    </row>
    <row r="199" spans="1:20" s="3" customFormat="1" ht="19.5" customHeight="1">
      <c r="A199" s="135"/>
      <c r="B199" s="135"/>
      <c r="C199" s="135"/>
      <c r="D199" s="135"/>
      <c r="E199" s="135"/>
      <c r="F199" s="42">
        <v>9</v>
      </c>
      <c r="G199" s="93" t="s">
        <v>885</v>
      </c>
      <c r="H199" s="21" t="s">
        <v>365</v>
      </c>
      <c r="I199" s="22" t="s">
        <v>366</v>
      </c>
      <c r="J199" s="22" t="s">
        <v>367</v>
      </c>
      <c r="K199" s="22" t="s">
        <v>630</v>
      </c>
      <c r="L199" s="83" t="s">
        <v>71</v>
      </c>
      <c r="M199" s="57"/>
      <c r="N199" s="42">
        <v>1</v>
      </c>
      <c r="O199" s="35"/>
      <c r="P199" s="83"/>
      <c r="Q199" s="35">
        <f t="shared" si="8"/>
        <v>0</v>
      </c>
      <c r="R199" s="53"/>
      <c r="T199" s="10"/>
    </row>
    <row r="200" spans="1:20" s="3" customFormat="1" ht="25.5">
      <c r="A200" s="135"/>
      <c r="B200" s="135"/>
      <c r="C200" s="135"/>
      <c r="D200" s="135"/>
      <c r="E200" s="135"/>
      <c r="F200" s="42">
        <v>10</v>
      </c>
      <c r="G200" s="93" t="s">
        <v>886</v>
      </c>
      <c r="H200" s="21" t="s">
        <v>326</v>
      </c>
      <c r="I200" s="22" t="s">
        <v>47</v>
      </c>
      <c r="J200" s="22" t="s">
        <v>327</v>
      </c>
      <c r="K200" s="22" t="s">
        <v>405</v>
      </c>
      <c r="L200" s="83" t="s">
        <v>28</v>
      </c>
      <c r="M200" s="57"/>
      <c r="N200" s="42">
        <v>1</v>
      </c>
      <c r="O200" s="35"/>
      <c r="P200" s="83"/>
      <c r="Q200" s="35">
        <f t="shared" si="8"/>
        <v>0</v>
      </c>
      <c r="R200" s="53"/>
      <c r="T200" s="10"/>
    </row>
    <row r="201" spans="1:20" s="3" customFormat="1" ht="19.5" customHeight="1">
      <c r="A201" s="135"/>
      <c r="B201" s="135"/>
      <c r="C201" s="135"/>
      <c r="D201" s="135"/>
      <c r="E201" s="135"/>
      <c r="F201" s="42">
        <v>11</v>
      </c>
      <c r="G201" s="93" t="s">
        <v>887</v>
      </c>
      <c r="H201" s="21" t="s">
        <v>368</v>
      </c>
      <c r="I201" s="22" t="s">
        <v>329</v>
      </c>
      <c r="J201" s="22" t="s">
        <v>369</v>
      </c>
      <c r="K201" s="22" t="s">
        <v>625</v>
      </c>
      <c r="L201" s="83" t="s">
        <v>71</v>
      </c>
      <c r="M201" s="57"/>
      <c r="N201" s="42">
        <v>1</v>
      </c>
      <c r="O201" s="52"/>
      <c r="P201" s="53"/>
      <c r="Q201" s="35">
        <f t="shared" si="8"/>
        <v>0</v>
      </c>
      <c r="R201" s="53"/>
      <c r="T201" s="10"/>
    </row>
    <row r="202" spans="1:20" s="3" customFormat="1" ht="25.5">
      <c r="A202" s="135"/>
      <c r="B202" s="135"/>
      <c r="C202" s="135"/>
      <c r="D202" s="135"/>
      <c r="E202" s="135"/>
      <c r="F202" s="42">
        <v>12</v>
      </c>
      <c r="G202" s="93" t="s">
        <v>888</v>
      </c>
      <c r="H202" s="21" t="s">
        <v>370</v>
      </c>
      <c r="I202" s="22" t="s">
        <v>331</v>
      </c>
      <c r="J202" s="22" t="s">
        <v>371</v>
      </c>
      <c r="K202" s="22" t="s">
        <v>569</v>
      </c>
      <c r="L202" s="83" t="s">
        <v>28</v>
      </c>
      <c r="M202" s="57"/>
      <c r="N202" s="42">
        <v>1</v>
      </c>
      <c r="O202" s="35"/>
      <c r="P202" s="83"/>
      <c r="Q202" s="35">
        <f t="shared" si="8"/>
        <v>0</v>
      </c>
      <c r="R202" s="53"/>
      <c r="T202" s="10"/>
    </row>
    <row r="203" spans="1:20" s="3" customFormat="1" ht="25.5">
      <c r="A203" s="135"/>
      <c r="B203" s="135"/>
      <c r="C203" s="135"/>
      <c r="D203" s="135"/>
      <c r="E203" s="135"/>
      <c r="F203" s="42">
        <v>13</v>
      </c>
      <c r="G203" s="93" t="s">
        <v>889</v>
      </c>
      <c r="H203" s="21" t="s">
        <v>372</v>
      </c>
      <c r="I203" s="22" t="s">
        <v>331</v>
      </c>
      <c r="J203" s="22" t="s">
        <v>373</v>
      </c>
      <c r="K203" s="22" t="s">
        <v>569</v>
      </c>
      <c r="L203" s="83" t="s">
        <v>28</v>
      </c>
      <c r="M203" s="57"/>
      <c r="N203" s="42">
        <v>1</v>
      </c>
      <c r="O203" s="52"/>
      <c r="P203" s="53"/>
      <c r="Q203" s="35">
        <f t="shared" si="8"/>
        <v>0</v>
      </c>
      <c r="R203" s="53"/>
      <c r="T203" s="10"/>
    </row>
    <row r="204" spans="1:20" s="3" customFormat="1" ht="19.5" customHeight="1">
      <c r="A204" s="135"/>
      <c r="B204" s="135"/>
      <c r="C204" s="135"/>
      <c r="D204" s="135"/>
      <c r="E204" s="135"/>
      <c r="F204" s="42">
        <v>14</v>
      </c>
      <c r="G204" s="93" t="s">
        <v>890</v>
      </c>
      <c r="H204" s="21" t="s">
        <v>374</v>
      </c>
      <c r="I204" s="22" t="s">
        <v>333</v>
      </c>
      <c r="J204" s="22" t="s">
        <v>375</v>
      </c>
      <c r="K204" s="22" t="s">
        <v>617</v>
      </c>
      <c r="L204" s="83" t="s">
        <v>28</v>
      </c>
      <c r="M204" s="57"/>
      <c r="N204" s="42">
        <v>1</v>
      </c>
      <c r="O204" s="52"/>
      <c r="P204" s="53"/>
      <c r="Q204" s="35">
        <f t="shared" si="8"/>
        <v>0</v>
      </c>
      <c r="R204" s="53"/>
      <c r="T204" s="10"/>
    </row>
    <row r="205" spans="1:17" ht="7.5" customHeight="1">
      <c r="A205" s="16"/>
      <c r="B205" s="16"/>
      <c r="C205" s="16"/>
      <c r="D205" s="16"/>
      <c r="E205" s="16"/>
      <c r="F205" s="24"/>
      <c r="G205" s="92"/>
      <c r="I205" s="25"/>
      <c r="J205" s="25"/>
      <c r="M205" s="39"/>
      <c r="P205" s="16"/>
      <c r="Q205" s="15"/>
    </row>
    <row r="206" spans="1:20" s="1" customFormat="1" ht="21" customHeight="1">
      <c r="A206" s="109" t="s">
        <v>7</v>
      </c>
      <c r="B206" s="109"/>
      <c r="C206" s="109"/>
      <c r="D206" s="109"/>
      <c r="E206" s="109"/>
      <c r="F206" s="110" t="s">
        <v>376</v>
      </c>
      <c r="G206" s="110"/>
      <c r="H206" s="111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T206" s="10"/>
    </row>
    <row r="207" spans="1:20" s="1" customFormat="1" ht="27" customHeight="1">
      <c r="A207" s="109"/>
      <c r="B207" s="109"/>
      <c r="C207" s="109"/>
      <c r="D207" s="109"/>
      <c r="E207" s="109"/>
      <c r="F207" s="17" t="s">
        <v>9</v>
      </c>
      <c r="G207" s="90" t="s">
        <v>791</v>
      </c>
      <c r="H207" s="18" t="s">
        <v>10</v>
      </c>
      <c r="I207" s="19" t="s">
        <v>11</v>
      </c>
      <c r="J207" s="28" t="s">
        <v>12</v>
      </c>
      <c r="K207" s="28" t="s">
        <v>13</v>
      </c>
      <c r="L207" s="29" t="s">
        <v>77</v>
      </c>
      <c r="M207" s="30" t="s">
        <v>15</v>
      </c>
      <c r="N207" s="31" t="s">
        <v>16</v>
      </c>
      <c r="O207" s="32" t="s">
        <v>78</v>
      </c>
      <c r="P207" s="33" t="s">
        <v>18</v>
      </c>
      <c r="Q207" s="33" t="s">
        <v>19</v>
      </c>
      <c r="R207" s="33" t="s">
        <v>20</v>
      </c>
      <c r="T207" s="10"/>
    </row>
    <row r="208" spans="1:20" s="4" customFormat="1" ht="25.5" customHeight="1">
      <c r="A208" s="136"/>
      <c r="B208" s="137"/>
      <c r="C208" s="137"/>
      <c r="D208" s="137"/>
      <c r="E208" s="138"/>
      <c r="F208" s="26" t="s">
        <v>21</v>
      </c>
      <c r="G208" s="91" t="s">
        <v>861</v>
      </c>
      <c r="H208" s="23" t="s">
        <v>377</v>
      </c>
      <c r="I208" s="22" t="s">
        <v>378</v>
      </c>
      <c r="J208" s="22" t="s">
        <v>379</v>
      </c>
      <c r="K208" s="22" t="s">
        <v>604</v>
      </c>
      <c r="L208" s="83" t="s">
        <v>28</v>
      </c>
      <c r="M208" s="34"/>
      <c r="N208" s="83">
        <v>1</v>
      </c>
      <c r="O208" s="35"/>
      <c r="P208" s="83"/>
      <c r="Q208" s="35">
        <f aca="true" t="shared" si="9" ref="Q208:Q219">O208*P208</f>
        <v>0</v>
      </c>
      <c r="R208" s="45"/>
      <c r="T208" s="10"/>
    </row>
    <row r="209" spans="1:20" s="4" customFormat="1" ht="25.5" customHeight="1">
      <c r="A209" s="139"/>
      <c r="B209" s="140"/>
      <c r="C209" s="140"/>
      <c r="D209" s="140"/>
      <c r="E209" s="141"/>
      <c r="F209" s="26" t="s">
        <v>39</v>
      </c>
      <c r="G209" s="91" t="s">
        <v>820</v>
      </c>
      <c r="H209" s="23" t="s">
        <v>79</v>
      </c>
      <c r="I209" s="22" t="s">
        <v>47</v>
      </c>
      <c r="J209" s="22" t="s">
        <v>80</v>
      </c>
      <c r="K209" s="22" t="s">
        <v>405</v>
      </c>
      <c r="L209" s="83" t="s">
        <v>28</v>
      </c>
      <c r="M209" s="34"/>
      <c r="N209" s="83">
        <v>3</v>
      </c>
      <c r="O209" s="35"/>
      <c r="P209" s="83"/>
      <c r="Q209" s="35">
        <f t="shared" si="9"/>
        <v>0</v>
      </c>
      <c r="R209" s="45"/>
      <c r="T209" s="10"/>
    </row>
    <row r="210" spans="1:20" s="4" customFormat="1" ht="25.5" customHeight="1">
      <c r="A210" s="139"/>
      <c r="B210" s="140"/>
      <c r="C210" s="140"/>
      <c r="D210" s="140"/>
      <c r="E210" s="141"/>
      <c r="F210" s="26" t="s">
        <v>43</v>
      </c>
      <c r="G210" s="91" t="s">
        <v>862</v>
      </c>
      <c r="H210" s="23" t="s">
        <v>380</v>
      </c>
      <c r="I210" s="22" t="s">
        <v>381</v>
      </c>
      <c r="J210" s="22" t="s">
        <v>382</v>
      </c>
      <c r="K210" s="22" t="s">
        <v>583</v>
      </c>
      <c r="L210" s="83" t="s">
        <v>28</v>
      </c>
      <c r="M210" s="34"/>
      <c r="N210" s="83">
        <v>1</v>
      </c>
      <c r="O210" s="35"/>
      <c r="P210" s="83"/>
      <c r="Q210" s="35">
        <f t="shared" si="9"/>
        <v>0</v>
      </c>
      <c r="R210" s="45"/>
      <c r="T210" s="10"/>
    </row>
    <row r="211" spans="1:20" s="4" customFormat="1" ht="25.5" customHeight="1">
      <c r="A211" s="139"/>
      <c r="B211" s="140"/>
      <c r="C211" s="140"/>
      <c r="D211" s="140"/>
      <c r="E211" s="141"/>
      <c r="F211" s="26" t="s">
        <v>45</v>
      </c>
      <c r="G211" s="91" t="s">
        <v>863</v>
      </c>
      <c r="H211" s="23" t="s">
        <v>25</v>
      </c>
      <c r="I211" s="22" t="s">
        <v>26</v>
      </c>
      <c r="J211" s="22" t="s">
        <v>27</v>
      </c>
      <c r="K211" s="22" t="s">
        <v>403</v>
      </c>
      <c r="L211" s="83" t="s">
        <v>28</v>
      </c>
      <c r="M211" s="34"/>
      <c r="N211" s="83">
        <v>2</v>
      </c>
      <c r="O211" s="35"/>
      <c r="P211" s="83"/>
      <c r="Q211" s="35">
        <f t="shared" si="9"/>
        <v>0</v>
      </c>
      <c r="R211" s="45"/>
      <c r="T211" s="10"/>
    </row>
    <row r="212" spans="1:20" s="5" customFormat="1" ht="25.5" customHeight="1">
      <c r="A212" s="139"/>
      <c r="B212" s="140"/>
      <c r="C212" s="140"/>
      <c r="D212" s="140"/>
      <c r="E212" s="141"/>
      <c r="F212" s="26" t="s">
        <v>49</v>
      </c>
      <c r="G212" s="91" t="s">
        <v>864</v>
      </c>
      <c r="H212" s="23" t="s">
        <v>383</v>
      </c>
      <c r="I212" s="22" t="s">
        <v>384</v>
      </c>
      <c r="J212" s="22" t="s">
        <v>385</v>
      </c>
      <c r="K212" s="22" t="s">
        <v>97</v>
      </c>
      <c r="L212" s="83" t="s">
        <v>71</v>
      </c>
      <c r="M212" s="34"/>
      <c r="N212" s="83">
        <v>1</v>
      </c>
      <c r="O212" s="35"/>
      <c r="P212" s="83"/>
      <c r="Q212" s="35">
        <f t="shared" si="9"/>
        <v>0</v>
      </c>
      <c r="R212" s="45"/>
      <c r="T212" s="10"/>
    </row>
    <row r="213" spans="1:20" s="5" customFormat="1" ht="28.5" customHeight="1">
      <c r="A213" s="139"/>
      <c r="B213" s="140"/>
      <c r="C213" s="140"/>
      <c r="D213" s="140"/>
      <c r="E213" s="141"/>
      <c r="F213" s="26" t="s">
        <v>53</v>
      </c>
      <c r="G213" s="91" t="s">
        <v>865</v>
      </c>
      <c r="H213" s="23" t="s">
        <v>691</v>
      </c>
      <c r="I213" s="22" t="s">
        <v>386</v>
      </c>
      <c r="J213" s="22" t="s">
        <v>692</v>
      </c>
      <c r="K213" s="22" t="s">
        <v>576</v>
      </c>
      <c r="L213" s="83" t="s">
        <v>71</v>
      </c>
      <c r="M213" s="34"/>
      <c r="N213" s="83">
        <v>1</v>
      </c>
      <c r="O213" s="35"/>
      <c r="P213" s="83"/>
      <c r="Q213" s="35">
        <f t="shared" si="9"/>
        <v>0</v>
      </c>
      <c r="R213" s="45"/>
      <c r="T213" s="10"/>
    </row>
    <row r="214" spans="1:20" s="4" customFormat="1" ht="25.5" customHeight="1">
      <c r="A214" s="139"/>
      <c r="B214" s="140"/>
      <c r="C214" s="140"/>
      <c r="D214" s="140"/>
      <c r="E214" s="141"/>
      <c r="F214" s="26" t="s">
        <v>57</v>
      </c>
      <c r="G214" s="91" t="s">
        <v>848</v>
      </c>
      <c r="H214" s="23" t="s">
        <v>154</v>
      </c>
      <c r="I214" s="22" t="s">
        <v>26</v>
      </c>
      <c r="J214" s="22" t="s">
        <v>155</v>
      </c>
      <c r="K214" s="22" t="s">
        <v>403</v>
      </c>
      <c r="L214" s="83" t="s">
        <v>28</v>
      </c>
      <c r="M214" s="34"/>
      <c r="N214" s="83">
        <v>1</v>
      </c>
      <c r="O214" s="35"/>
      <c r="P214" s="83"/>
      <c r="Q214" s="35">
        <f t="shared" si="9"/>
        <v>0</v>
      </c>
      <c r="R214" s="45"/>
      <c r="T214" s="10"/>
    </row>
    <row r="215" spans="1:20" s="5" customFormat="1" ht="25.5" customHeight="1">
      <c r="A215" s="139"/>
      <c r="B215" s="140"/>
      <c r="C215" s="140"/>
      <c r="D215" s="140"/>
      <c r="E215" s="141"/>
      <c r="F215" s="26" t="s">
        <v>61</v>
      </c>
      <c r="G215" s="91" t="s">
        <v>866</v>
      </c>
      <c r="H215" s="23" t="s">
        <v>387</v>
      </c>
      <c r="I215" s="22" t="s">
        <v>388</v>
      </c>
      <c r="J215" s="22" t="s">
        <v>389</v>
      </c>
      <c r="K215" s="22" t="s">
        <v>571</v>
      </c>
      <c r="L215" s="83" t="s">
        <v>28</v>
      </c>
      <c r="M215" s="34"/>
      <c r="N215" s="83">
        <v>1</v>
      </c>
      <c r="O215" s="35"/>
      <c r="P215" s="83"/>
      <c r="Q215" s="35">
        <f t="shared" si="9"/>
        <v>0</v>
      </c>
      <c r="R215" s="45"/>
      <c r="T215" s="10"/>
    </row>
    <row r="216" spans="1:20" s="5" customFormat="1" ht="25.5" customHeight="1">
      <c r="A216" s="139"/>
      <c r="B216" s="140"/>
      <c r="C216" s="140"/>
      <c r="D216" s="140"/>
      <c r="E216" s="141"/>
      <c r="F216" s="26" t="s">
        <v>64</v>
      </c>
      <c r="G216" s="91" t="s">
        <v>867</v>
      </c>
      <c r="H216" s="23" t="s">
        <v>390</v>
      </c>
      <c r="I216" s="86" t="s">
        <v>391</v>
      </c>
      <c r="J216" s="22" t="s">
        <v>760</v>
      </c>
      <c r="K216" s="22" t="s">
        <v>761</v>
      </c>
      <c r="L216" s="83" t="s">
        <v>142</v>
      </c>
      <c r="M216" s="34"/>
      <c r="N216" s="83">
        <v>1</v>
      </c>
      <c r="O216" s="35"/>
      <c r="P216" s="83"/>
      <c r="Q216" s="35">
        <f t="shared" si="9"/>
        <v>0</v>
      </c>
      <c r="R216" s="45"/>
      <c r="T216" s="10"/>
    </row>
    <row r="217" spans="1:20" s="5" customFormat="1" ht="25.5" customHeight="1">
      <c r="A217" s="139"/>
      <c r="B217" s="140"/>
      <c r="C217" s="140"/>
      <c r="D217" s="140"/>
      <c r="E217" s="141"/>
      <c r="F217" s="26" t="s">
        <v>67</v>
      </c>
      <c r="G217" s="91" t="s">
        <v>868</v>
      </c>
      <c r="H217" s="23" t="s">
        <v>392</v>
      </c>
      <c r="I217" s="22" t="s">
        <v>393</v>
      </c>
      <c r="J217" s="22" t="s">
        <v>394</v>
      </c>
      <c r="K217" s="22" t="s">
        <v>602</v>
      </c>
      <c r="L217" s="83" t="s">
        <v>28</v>
      </c>
      <c r="M217" s="34"/>
      <c r="N217" s="83">
        <v>1</v>
      </c>
      <c r="O217" s="35"/>
      <c r="P217" s="83"/>
      <c r="Q217" s="35">
        <f t="shared" si="9"/>
        <v>0</v>
      </c>
      <c r="R217" s="45"/>
      <c r="T217" s="10"/>
    </row>
    <row r="218" spans="1:20" s="5" customFormat="1" ht="25.5" customHeight="1">
      <c r="A218" s="139"/>
      <c r="B218" s="140"/>
      <c r="C218" s="140"/>
      <c r="D218" s="140"/>
      <c r="E218" s="141"/>
      <c r="F218" s="26" t="s">
        <v>72</v>
      </c>
      <c r="G218" s="91" t="s">
        <v>869</v>
      </c>
      <c r="H218" s="23" t="s">
        <v>395</v>
      </c>
      <c r="I218" s="22" t="s">
        <v>396</v>
      </c>
      <c r="J218" s="22" t="s">
        <v>397</v>
      </c>
      <c r="K218" s="22" t="s">
        <v>598</v>
      </c>
      <c r="L218" s="83" t="s">
        <v>71</v>
      </c>
      <c r="M218" s="34"/>
      <c r="N218" s="83">
        <v>1</v>
      </c>
      <c r="O218" s="35"/>
      <c r="P218" s="83"/>
      <c r="Q218" s="35">
        <f t="shared" si="9"/>
        <v>0</v>
      </c>
      <c r="R218" s="45"/>
      <c r="T218" s="10"/>
    </row>
    <row r="219" spans="1:20" s="5" customFormat="1" ht="25.5" customHeight="1">
      <c r="A219" s="142"/>
      <c r="B219" s="143"/>
      <c r="C219" s="143"/>
      <c r="D219" s="143"/>
      <c r="E219" s="144"/>
      <c r="F219" s="26" t="s">
        <v>241</v>
      </c>
      <c r="G219" s="91" t="s">
        <v>870</v>
      </c>
      <c r="H219" s="23" t="s">
        <v>744</v>
      </c>
      <c r="I219" s="22" t="s">
        <v>745</v>
      </c>
      <c r="J219" s="22" t="s">
        <v>746</v>
      </c>
      <c r="K219" s="22" t="s">
        <v>747</v>
      </c>
      <c r="L219" s="83" t="s">
        <v>71</v>
      </c>
      <c r="M219" s="34"/>
      <c r="N219" s="83">
        <v>1</v>
      </c>
      <c r="O219" s="35"/>
      <c r="P219" s="83"/>
      <c r="Q219" s="35">
        <f t="shared" si="9"/>
        <v>0</v>
      </c>
      <c r="R219" s="45"/>
      <c r="T219" s="10"/>
    </row>
    <row r="220" spans="1:17" ht="7.5" customHeight="1">
      <c r="A220" s="16"/>
      <c r="B220" s="16"/>
      <c r="C220" s="16"/>
      <c r="D220" s="16"/>
      <c r="E220" s="16"/>
      <c r="F220" s="24"/>
      <c r="G220" s="92"/>
      <c r="I220" s="25"/>
      <c r="J220" s="25"/>
      <c r="M220" s="39"/>
      <c r="P220" s="16"/>
      <c r="Q220" s="15"/>
    </row>
    <row r="221" spans="1:20" s="1" customFormat="1" ht="21" customHeight="1">
      <c r="A221" s="109" t="s">
        <v>7</v>
      </c>
      <c r="B221" s="109"/>
      <c r="C221" s="109"/>
      <c r="D221" s="109"/>
      <c r="E221" s="109"/>
      <c r="F221" s="110" t="s">
        <v>398</v>
      </c>
      <c r="G221" s="110"/>
      <c r="H221" s="111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T221" s="10"/>
    </row>
    <row r="222" spans="1:20" s="1" customFormat="1" ht="27" customHeight="1">
      <c r="A222" s="109"/>
      <c r="B222" s="109"/>
      <c r="C222" s="109"/>
      <c r="D222" s="109"/>
      <c r="E222" s="109"/>
      <c r="F222" s="17" t="s">
        <v>9</v>
      </c>
      <c r="G222" s="90" t="s">
        <v>791</v>
      </c>
      <c r="H222" s="18" t="s">
        <v>10</v>
      </c>
      <c r="I222" s="19" t="s">
        <v>11</v>
      </c>
      <c r="J222" s="28" t="s">
        <v>12</v>
      </c>
      <c r="K222" s="28" t="s">
        <v>13</v>
      </c>
      <c r="L222" s="29" t="s">
        <v>77</v>
      </c>
      <c r="M222" s="30" t="s">
        <v>15</v>
      </c>
      <c r="N222" s="31" t="s">
        <v>16</v>
      </c>
      <c r="O222" s="32" t="s">
        <v>78</v>
      </c>
      <c r="P222" s="33" t="s">
        <v>18</v>
      </c>
      <c r="Q222" s="33" t="s">
        <v>19</v>
      </c>
      <c r="R222" s="33" t="s">
        <v>20</v>
      </c>
      <c r="T222" s="10"/>
    </row>
    <row r="223" spans="1:20" s="6" customFormat="1" ht="14.25" customHeight="1">
      <c r="A223" s="109"/>
      <c r="B223" s="134"/>
      <c r="C223" s="134"/>
      <c r="D223" s="134"/>
      <c r="E223" s="134"/>
      <c r="F223" s="59">
        <v>1</v>
      </c>
      <c r="G223" s="95" t="s">
        <v>847</v>
      </c>
      <c r="H223" s="60" t="s">
        <v>399</v>
      </c>
      <c r="I223" s="61" t="s">
        <v>400</v>
      </c>
      <c r="J223" s="61" t="s">
        <v>401</v>
      </c>
      <c r="K223" s="61" t="s">
        <v>402</v>
      </c>
      <c r="L223" s="63" t="s">
        <v>101</v>
      </c>
      <c r="M223" s="64"/>
      <c r="N223" s="59">
        <v>1</v>
      </c>
      <c r="O223" s="65"/>
      <c r="P223" s="63"/>
      <c r="Q223" s="66">
        <f aca="true" t="shared" si="10" ref="Q223:Q240">O223*P223</f>
        <v>0</v>
      </c>
      <c r="R223" s="63"/>
      <c r="T223" s="10"/>
    </row>
    <row r="224" spans="1:20" s="7" customFormat="1" ht="18" customHeight="1">
      <c r="A224" s="134"/>
      <c r="B224" s="134"/>
      <c r="C224" s="134"/>
      <c r="D224" s="134"/>
      <c r="E224" s="134"/>
      <c r="F224" s="59">
        <v>2</v>
      </c>
      <c r="G224" s="95" t="s">
        <v>848</v>
      </c>
      <c r="H224" s="60" t="s">
        <v>154</v>
      </c>
      <c r="I224" s="61" t="s">
        <v>26</v>
      </c>
      <c r="J224" s="61" t="s">
        <v>155</v>
      </c>
      <c r="K224" s="61" t="s">
        <v>403</v>
      </c>
      <c r="L224" s="63" t="s">
        <v>28</v>
      </c>
      <c r="M224" s="67"/>
      <c r="N224" s="59">
        <v>5</v>
      </c>
      <c r="O224" s="68"/>
      <c r="P224" s="69"/>
      <c r="Q224" s="66">
        <f t="shared" si="10"/>
        <v>0</v>
      </c>
      <c r="R224" s="69"/>
      <c r="T224" s="10"/>
    </row>
    <row r="225" spans="1:20" s="6" customFormat="1" ht="18" customHeight="1">
      <c r="A225" s="134"/>
      <c r="B225" s="134"/>
      <c r="C225" s="134"/>
      <c r="D225" s="134"/>
      <c r="E225" s="134"/>
      <c r="F225" s="59">
        <v>3</v>
      </c>
      <c r="G225" s="95" t="s">
        <v>849</v>
      </c>
      <c r="H225" s="60" t="s">
        <v>143</v>
      </c>
      <c r="I225" s="61" t="s">
        <v>55</v>
      </c>
      <c r="J225" s="61" t="s">
        <v>144</v>
      </c>
      <c r="K225" s="61" t="s">
        <v>404</v>
      </c>
      <c r="L225" s="63" t="s">
        <v>28</v>
      </c>
      <c r="M225" s="70"/>
      <c r="N225" s="59">
        <v>3</v>
      </c>
      <c r="O225" s="70"/>
      <c r="P225" s="63"/>
      <c r="Q225" s="66">
        <f t="shared" si="10"/>
        <v>0</v>
      </c>
      <c r="R225" s="63"/>
      <c r="T225" s="10"/>
    </row>
    <row r="226" spans="1:20" s="6" customFormat="1" ht="31.5">
      <c r="A226" s="134"/>
      <c r="B226" s="134"/>
      <c r="C226" s="134"/>
      <c r="D226" s="134"/>
      <c r="E226" s="134"/>
      <c r="F226" s="59">
        <v>4</v>
      </c>
      <c r="G226" s="95" t="s">
        <v>820</v>
      </c>
      <c r="H226" s="60" t="s">
        <v>79</v>
      </c>
      <c r="I226" s="61" t="s">
        <v>47</v>
      </c>
      <c r="J226" s="61" t="s">
        <v>80</v>
      </c>
      <c r="K226" s="61" t="s">
        <v>405</v>
      </c>
      <c r="L226" s="63" t="s">
        <v>28</v>
      </c>
      <c r="M226" s="70"/>
      <c r="N226" s="59">
        <v>6</v>
      </c>
      <c r="O226" s="70"/>
      <c r="P226" s="63"/>
      <c r="Q226" s="66">
        <f t="shared" si="10"/>
        <v>0</v>
      </c>
      <c r="R226" s="63"/>
      <c r="T226" s="10"/>
    </row>
    <row r="227" spans="1:20" s="6" customFormat="1" ht="18" customHeight="1">
      <c r="A227" s="134"/>
      <c r="B227" s="134"/>
      <c r="C227" s="134"/>
      <c r="D227" s="134"/>
      <c r="E227" s="134"/>
      <c r="F227" s="59">
        <v>5</v>
      </c>
      <c r="G227" s="95" t="s">
        <v>821</v>
      </c>
      <c r="H227" s="60" t="s">
        <v>406</v>
      </c>
      <c r="I227" s="61" t="s">
        <v>407</v>
      </c>
      <c r="J227" s="61" t="s">
        <v>155</v>
      </c>
      <c r="K227" s="61" t="s">
        <v>408</v>
      </c>
      <c r="L227" s="63" t="s">
        <v>28</v>
      </c>
      <c r="M227" s="70"/>
      <c r="N227" s="59">
        <v>5</v>
      </c>
      <c r="O227" s="70"/>
      <c r="P227" s="63"/>
      <c r="Q227" s="66">
        <f t="shared" si="10"/>
        <v>0</v>
      </c>
      <c r="R227" s="63"/>
      <c r="T227" s="10"/>
    </row>
    <row r="228" spans="1:20" s="6" customFormat="1" ht="18" customHeight="1">
      <c r="A228" s="134"/>
      <c r="B228" s="134"/>
      <c r="C228" s="134"/>
      <c r="D228" s="134"/>
      <c r="E228" s="134"/>
      <c r="F228" s="59">
        <v>6</v>
      </c>
      <c r="G228" s="95" t="s">
        <v>850</v>
      </c>
      <c r="H228" s="60" t="s">
        <v>409</v>
      </c>
      <c r="I228" s="61" t="s">
        <v>410</v>
      </c>
      <c r="J228" s="61" t="s">
        <v>401</v>
      </c>
      <c r="K228" s="61" t="s">
        <v>411</v>
      </c>
      <c r="L228" s="63" t="s">
        <v>101</v>
      </c>
      <c r="M228" s="70"/>
      <c r="N228" s="59">
        <v>1</v>
      </c>
      <c r="O228" s="70"/>
      <c r="P228" s="63"/>
      <c r="Q228" s="66">
        <f t="shared" si="10"/>
        <v>0</v>
      </c>
      <c r="R228" s="63"/>
      <c r="T228" s="10"/>
    </row>
    <row r="229" spans="1:20" s="6" customFormat="1" ht="18" customHeight="1">
      <c r="A229" s="134"/>
      <c r="B229" s="134"/>
      <c r="C229" s="134"/>
      <c r="D229" s="134"/>
      <c r="E229" s="134"/>
      <c r="F229" s="59">
        <v>7</v>
      </c>
      <c r="G229" s="95" t="s">
        <v>851</v>
      </c>
      <c r="H229" s="60" t="s">
        <v>412</v>
      </c>
      <c r="I229" s="61" t="s">
        <v>413</v>
      </c>
      <c r="J229" s="61" t="s">
        <v>414</v>
      </c>
      <c r="K229" s="61" t="s">
        <v>408</v>
      </c>
      <c r="L229" s="63" t="s">
        <v>28</v>
      </c>
      <c r="M229" s="70"/>
      <c r="N229" s="59">
        <v>6</v>
      </c>
      <c r="O229" s="70"/>
      <c r="P229" s="63"/>
      <c r="Q229" s="66">
        <f t="shared" si="10"/>
        <v>0</v>
      </c>
      <c r="R229" s="63"/>
      <c r="T229" s="10"/>
    </row>
    <row r="230" spans="1:20" s="6" customFormat="1" ht="18" customHeight="1">
      <c r="A230" s="134"/>
      <c r="B230" s="134"/>
      <c r="C230" s="134"/>
      <c r="D230" s="134"/>
      <c r="E230" s="134"/>
      <c r="F230" s="59">
        <v>8</v>
      </c>
      <c r="G230" s="95" t="s">
        <v>852</v>
      </c>
      <c r="H230" s="60" t="s">
        <v>415</v>
      </c>
      <c r="I230" s="61" t="s">
        <v>416</v>
      </c>
      <c r="J230" s="61" t="s">
        <v>417</v>
      </c>
      <c r="K230" s="61" t="e">
        <v>#N/A</v>
      </c>
      <c r="L230" s="63" t="s">
        <v>101</v>
      </c>
      <c r="M230" s="70"/>
      <c r="N230" s="59">
        <v>1</v>
      </c>
      <c r="O230" s="70"/>
      <c r="P230" s="63"/>
      <c r="Q230" s="66">
        <f t="shared" si="10"/>
        <v>0</v>
      </c>
      <c r="R230" s="63"/>
      <c r="T230" s="10"/>
    </row>
    <row r="231" spans="1:20" s="6" customFormat="1" ht="18" customHeight="1">
      <c r="A231" s="134"/>
      <c r="B231" s="134"/>
      <c r="C231" s="134"/>
      <c r="D231" s="134"/>
      <c r="E231" s="134"/>
      <c r="F231" s="59">
        <v>9</v>
      </c>
      <c r="G231" s="95" t="s">
        <v>853</v>
      </c>
      <c r="H231" s="60" t="s">
        <v>418</v>
      </c>
      <c r="I231" s="61" t="s">
        <v>419</v>
      </c>
      <c r="J231" s="61" t="s">
        <v>401</v>
      </c>
      <c r="K231" s="61" t="s">
        <v>420</v>
      </c>
      <c r="L231" s="63" t="s">
        <v>101</v>
      </c>
      <c r="M231" s="70"/>
      <c r="N231" s="59">
        <v>1</v>
      </c>
      <c r="O231" s="70"/>
      <c r="P231" s="63"/>
      <c r="Q231" s="66">
        <f t="shared" si="10"/>
        <v>0</v>
      </c>
      <c r="R231" s="63"/>
      <c r="T231" s="10"/>
    </row>
    <row r="232" spans="1:20" s="6" customFormat="1" ht="18" customHeight="1">
      <c r="A232" s="134"/>
      <c r="B232" s="134"/>
      <c r="C232" s="134"/>
      <c r="D232" s="134"/>
      <c r="E232" s="134"/>
      <c r="F232" s="59">
        <v>10</v>
      </c>
      <c r="G232" s="95" t="s">
        <v>854</v>
      </c>
      <c r="H232" s="60" t="s">
        <v>421</v>
      </c>
      <c r="I232" s="61" t="s">
        <v>422</v>
      </c>
      <c r="J232" s="61" t="s">
        <v>401</v>
      </c>
      <c r="K232" s="61" t="s">
        <v>423</v>
      </c>
      <c r="L232" s="63" t="s">
        <v>101</v>
      </c>
      <c r="M232" s="70"/>
      <c r="N232" s="59">
        <v>1</v>
      </c>
      <c r="O232" s="70"/>
      <c r="P232" s="63"/>
      <c r="Q232" s="66">
        <f t="shared" si="10"/>
        <v>0</v>
      </c>
      <c r="R232" s="63"/>
      <c r="T232" s="10"/>
    </row>
    <row r="233" spans="1:20" s="6" customFormat="1" ht="18" customHeight="1">
      <c r="A233" s="134"/>
      <c r="B233" s="134"/>
      <c r="C233" s="134"/>
      <c r="D233" s="134"/>
      <c r="E233" s="134"/>
      <c r="F233" s="59">
        <v>11</v>
      </c>
      <c r="G233" s="95" t="s">
        <v>843</v>
      </c>
      <c r="H233" s="60" t="s">
        <v>424</v>
      </c>
      <c r="I233" s="61" t="s">
        <v>407</v>
      </c>
      <c r="J233" s="61" t="s">
        <v>160</v>
      </c>
      <c r="K233" s="61" t="s">
        <v>408</v>
      </c>
      <c r="L233" s="63" t="s">
        <v>28</v>
      </c>
      <c r="M233" s="70"/>
      <c r="N233" s="59">
        <v>4</v>
      </c>
      <c r="O233" s="70"/>
      <c r="P233" s="63"/>
      <c r="Q233" s="66">
        <f t="shared" si="10"/>
        <v>0</v>
      </c>
      <c r="R233" s="63"/>
      <c r="T233" s="10"/>
    </row>
    <row r="234" spans="1:20" s="6" customFormat="1" ht="18" customHeight="1">
      <c r="A234" s="134"/>
      <c r="B234" s="134"/>
      <c r="C234" s="134"/>
      <c r="D234" s="134"/>
      <c r="E234" s="134"/>
      <c r="F234" s="59">
        <v>12</v>
      </c>
      <c r="G234" s="95" t="s">
        <v>831</v>
      </c>
      <c r="H234" s="60" t="s">
        <v>425</v>
      </c>
      <c r="I234" s="61" t="s">
        <v>55</v>
      </c>
      <c r="J234" s="61" t="s">
        <v>426</v>
      </c>
      <c r="K234" s="61" t="s">
        <v>404</v>
      </c>
      <c r="L234" s="63" t="s">
        <v>28</v>
      </c>
      <c r="M234" s="70"/>
      <c r="N234" s="59">
        <v>4</v>
      </c>
      <c r="O234" s="70"/>
      <c r="P234" s="63"/>
      <c r="Q234" s="66">
        <f t="shared" si="10"/>
        <v>0</v>
      </c>
      <c r="R234" s="63"/>
      <c r="T234" s="10"/>
    </row>
    <row r="235" spans="1:20" s="6" customFormat="1" ht="31.5">
      <c r="A235" s="134"/>
      <c r="B235" s="134"/>
      <c r="C235" s="134"/>
      <c r="D235" s="134"/>
      <c r="E235" s="134"/>
      <c r="F235" s="59">
        <v>13</v>
      </c>
      <c r="G235" s="95" t="s">
        <v>855</v>
      </c>
      <c r="H235" s="60" t="s">
        <v>427</v>
      </c>
      <c r="I235" s="61" t="s">
        <v>428</v>
      </c>
      <c r="J235" s="61" t="s">
        <v>429</v>
      </c>
      <c r="K235" s="61" t="s">
        <v>430</v>
      </c>
      <c r="L235" s="63" t="s">
        <v>101</v>
      </c>
      <c r="M235" s="70"/>
      <c r="N235" s="59">
        <v>1</v>
      </c>
      <c r="O235" s="70"/>
      <c r="P235" s="63"/>
      <c r="Q235" s="66">
        <f t="shared" si="10"/>
        <v>0</v>
      </c>
      <c r="R235" s="63"/>
      <c r="T235" s="10"/>
    </row>
    <row r="236" spans="1:20" s="6" customFormat="1" ht="18" customHeight="1">
      <c r="A236" s="134"/>
      <c r="B236" s="134"/>
      <c r="C236" s="134"/>
      <c r="D236" s="134"/>
      <c r="E236" s="134"/>
      <c r="F236" s="59">
        <v>14</v>
      </c>
      <c r="G236" s="95" t="s">
        <v>856</v>
      </c>
      <c r="H236" s="60" t="s">
        <v>431</v>
      </c>
      <c r="I236" s="61" t="s">
        <v>432</v>
      </c>
      <c r="J236" s="61" t="s">
        <v>401</v>
      </c>
      <c r="K236" s="61" t="s">
        <v>433</v>
      </c>
      <c r="L236" s="63" t="s">
        <v>101</v>
      </c>
      <c r="M236" s="70"/>
      <c r="N236" s="59">
        <v>1</v>
      </c>
      <c r="O236" s="70"/>
      <c r="P236" s="63"/>
      <c r="Q236" s="66">
        <f t="shared" si="10"/>
        <v>0</v>
      </c>
      <c r="R236" s="63"/>
      <c r="T236" s="10"/>
    </row>
    <row r="237" spans="1:20" s="6" customFormat="1" ht="18" customHeight="1">
      <c r="A237" s="134"/>
      <c r="B237" s="134"/>
      <c r="C237" s="134"/>
      <c r="D237" s="134"/>
      <c r="E237" s="134"/>
      <c r="F237" s="59">
        <v>15</v>
      </c>
      <c r="G237" s="95" t="s">
        <v>857</v>
      </c>
      <c r="H237" s="60" t="s">
        <v>434</v>
      </c>
      <c r="I237" s="61" t="s">
        <v>435</v>
      </c>
      <c r="J237" s="61" t="s">
        <v>436</v>
      </c>
      <c r="K237" s="61" t="s">
        <v>437</v>
      </c>
      <c r="L237" s="63" t="s">
        <v>28</v>
      </c>
      <c r="M237" s="70"/>
      <c r="N237" s="59">
        <v>1</v>
      </c>
      <c r="O237" s="70"/>
      <c r="P237" s="63"/>
      <c r="Q237" s="66">
        <f t="shared" si="10"/>
        <v>0</v>
      </c>
      <c r="R237" s="63"/>
      <c r="T237" s="10"/>
    </row>
    <row r="238" spans="1:20" s="6" customFormat="1" ht="18" customHeight="1">
      <c r="A238" s="134"/>
      <c r="B238" s="134"/>
      <c r="C238" s="134"/>
      <c r="D238" s="134"/>
      <c r="E238" s="134"/>
      <c r="F238" s="59">
        <v>16</v>
      </c>
      <c r="G238" s="95" t="s">
        <v>858</v>
      </c>
      <c r="H238" s="60" t="s">
        <v>438</v>
      </c>
      <c r="I238" s="61" t="s">
        <v>439</v>
      </c>
      <c r="J238" s="61" t="s">
        <v>417</v>
      </c>
      <c r="K238" s="61" t="e">
        <v>#N/A</v>
      </c>
      <c r="L238" s="63" t="s">
        <v>101</v>
      </c>
      <c r="M238" s="70"/>
      <c r="N238" s="59">
        <v>1</v>
      </c>
      <c r="O238" s="70"/>
      <c r="P238" s="63"/>
      <c r="Q238" s="66">
        <f t="shared" si="10"/>
        <v>0</v>
      </c>
      <c r="R238" s="63"/>
      <c r="T238" s="10"/>
    </row>
    <row r="239" spans="1:20" s="8" customFormat="1" ht="15.75">
      <c r="A239" s="134"/>
      <c r="B239" s="134"/>
      <c r="C239" s="134"/>
      <c r="D239" s="134"/>
      <c r="E239" s="134"/>
      <c r="F239" s="62">
        <v>17</v>
      </c>
      <c r="G239" s="96" t="s">
        <v>859</v>
      </c>
      <c r="H239" s="60" t="s">
        <v>440</v>
      </c>
      <c r="I239" s="61" t="s">
        <v>407</v>
      </c>
      <c r="J239" s="61" t="s">
        <v>27</v>
      </c>
      <c r="K239" s="61" t="s">
        <v>408</v>
      </c>
      <c r="L239" s="63" t="s">
        <v>28</v>
      </c>
      <c r="M239" s="71"/>
      <c r="N239" s="59">
        <v>1</v>
      </c>
      <c r="O239" s="72"/>
      <c r="P239" s="63"/>
      <c r="Q239" s="66">
        <f t="shared" si="10"/>
        <v>0</v>
      </c>
      <c r="R239" s="69"/>
      <c r="T239" s="10"/>
    </row>
    <row r="240" spans="1:20" s="6" customFormat="1" ht="18" customHeight="1">
      <c r="A240" s="134"/>
      <c r="B240" s="134"/>
      <c r="C240" s="134"/>
      <c r="D240" s="134"/>
      <c r="E240" s="134"/>
      <c r="F240" s="59">
        <v>18</v>
      </c>
      <c r="G240" s="95" t="s">
        <v>860</v>
      </c>
      <c r="H240" s="60" t="s">
        <v>441</v>
      </c>
      <c r="I240" s="61" t="s">
        <v>442</v>
      </c>
      <c r="J240" s="61" t="s">
        <v>401</v>
      </c>
      <c r="K240" s="61" t="s">
        <v>443</v>
      </c>
      <c r="L240" s="63" t="s">
        <v>101</v>
      </c>
      <c r="M240" s="70"/>
      <c r="N240" s="59">
        <v>1</v>
      </c>
      <c r="O240" s="70"/>
      <c r="P240" s="63"/>
      <c r="Q240" s="66">
        <f t="shared" si="10"/>
        <v>0</v>
      </c>
      <c r="R240" s="63"/>
      <c r="T240" s="10"/>
    </row>
    <row r="241" spans="1:17" ht="7.5" customHeight="1">
      <c r="A241" s="16"/>
      <c r="B241" s="16"/>
      <c r="C241" s="16"/>
      <c r="D241" s="16"/>
      <c r="E241" s="16"/>
      <c r="F241" s="24"/>
      <c r="G241" s="92"/>
      <c r="I241" s="25"/>
      <c r="J241" s="25"/>
      <c r="M241" s="39"/>
      <c r="P241" s="16"/>
      <c r="Q241" s="15"/>
    </row>
    <row r="242" spans="1:20" s="1" customFormat="1" ht="21" customHeight="1">
      <c r="A242" s="109" t="s">
        <v>7</v>
      </c>
      <c r="B242" s="109"/>
      <c r="C242" s="109"/>
      <c r="D242" s="109"/>
      <c r="E242" s="109"/>
      <c r="F242" s="110" t="s">
        <v>398</v>
      </c>
      <c r="G242" s="110"/>
      <c r="H242" s="111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T242" s="10"/>
    </row>
    <row r="243" spans="1:20" s="1" customFormat="1" ht="27" customHeight="1">
      <c r="A243" s="109"/>
      <c r="B243" s="109"/>
      <c r="C243" s="109"/>
      <c r="D243" s="109"/>
      <c r="E243" s="109"/>
      <c r="F243" s="17" t="s">
        <v>9</v>
      </c>
      <c r="G243" s="90" t="s">
        <v>791</v>
      </c>
      <c r="H243" s="18" t="s">
        <v>10</v>
      </c>
      <c r="I243" s="19" t="s">
        <v>11</v>
      </c>
      <c r="J243" s="28" t="s">
        <v>12</v>
      </c>
      <c r="K243" s="28" t="s">
        <v>13</v>
      </c>
      <c r="L243" s="29" t="s">
        <v>77</v>
      </c>
      <c r="M243" s="30" t="s">
        <v>15</v>
      </c>
      <c r="N243" s="31" t="s">
        <v>16</v>
      </c>
      <c r="O243" s="32" t="s">
        <v>78</v>
      </c>
      <c r="P243" s="33" t="s">
        <v>18</v>
      </c>
      <c r="Q243" s="33" t="s">
        <v>19</v>
      </c>
      <c r="R243" s="33" t="s">
        <v>20</v>
      </c>
      <c r="T243" s="10"/>
    </row>
    <row r="244" spans="1:20" s="9" customFormat="1" ht="27" customHeight="1">
      <c r="A244" s="155"/>
      <c r="B244" s="155"/>
      <c r="C244" s="155"/>
      <c r="D244" s="155"/>
      <c r="E244" s="155"/>
      <c r="F244" s="42">
        <v>1</v>
      </c>
      <c r="G244" s="93" t="s">
        <v>835</v>
      </c>
      <c r="H244" s="21" t="s">
        <v>444</v>
      </c>
      <c r="I244" s="22" t="s">
        <v>445</v>
      </c>
      <c r="J244" s="22" t="s">
        <v>446</v>
      </c>
      <c r="K244" s="22" t="s">
        <v>656</v>
      </c>
      <c r="L244" s="83" t="s">
        <v>28</v>
      </c>
      <c r="M244" s="73"/>
      <c r="N244" s="42">
        <v>1</v>
      </c>
      <c r="O244" s="48"/>
      <c r="P244" s="49"/>
      <c r="Q244" s="35">
        <f aca="true" t="shared" si="11" ref="Q244:Q255">O244*P244</f>
        <v>0</v>
      </c>
      <c r="R244" s="49"/>
      <c r="T244" s="10"/>
    </row>
    <row r="245" spans="1:20" s="9" customFormat="1" ht="27" customHeight="1">
      <c r="A245" s="155"/>
      <c r="B245" s="155"/>
      <c r="C245" s="155"/>
      <c r="D245" s="155"/>
      <c r="E245" s="155"/>
      <c r="F245" s="42">
        <v>2</v>
      </c>
      <c r="G245" s="93" t="s">
        <v>836</v>
      </c>
      <c r="H245" s="21" t="s">
        <v>447</v>
      </c>
      <c r="I245" s="22" t="s">
        <v>448</v>
      </c>
      <c r="J245" s="22" t="s">
        <v>449</v>
      </c>
      <c r="K245" s="22" t="s">
        <v>653</v>
      </c>
      <c r="L245" s="83" t="s">
        <v>28</v>
      </c>
      <c r="M245" s="73"/>
      <c r="N245" s="42">
        <v>1</v>
      </c>
      <c r="O245" s="48"/>
      <c r="P245" s="49"/>
      <c r="Q245" s="35">
        <f t="shared" si="11"/>
        <v>0</v>
      </c>
      <c r="R245" s="49"/>
      <c r="T245" s="10"/>
    </row>
    <row r="246" spans="1:20" s="9" customFormat="1" ht="27" customHeight="1">
      <c r="A246" s="155"/>
      <c r="B246" s="155"/>
      <c r="C246" s="155"/>
      <c r="D246" s="155"/>
      <c r="E246" s="155"/>
      <c r="F246" s="42">
        <v>3</v>
      </c>
      <c r="G246" s="93" t="s">
        <v>837</v>
      </c>
      <c r="H246" s="21" t="s">
        <v>450</v>
      </c>
      <c r="I246" s="22" t="s">
        <v>26</v>
      </c>
      <c r="J246" s="22" t="s">
        <v>451</v>
      </c>
      <c r="K246" s="22" t="s">
        <v>403</v>
      </c>
      <c r="L246" s="83" t="s">
        <v>28</v>
      </c>
      <c r="M246" s="73"/>
      <c r="N246" s="42">
        <v>3</v>
      </c>
      <c r="O246" s="48"/>
      <c r="P246" s="49"/>
      <c r="Q246" s="35">
        <f t="shared" si="11"/>
        <v>0</v>
      </c>
      <c r="R246" s="49"/>
      <c r="T246" s="10"/>
    </row>
    <row r="247" spans="1:20" s="9" customFormat="1" ht="27" customHeight="1">
      <c r="A247" s="155"/>
      <c r="B247" s="155"/>
      <c r="C247" s="155"/>
      <c r="D247" s="155"/>
      <c r="E247" s="155"/>
      <c r="F247" s="42">
        <v>4</v>
      </c>
      <c r="G247" s="93" t="s">
        <v>838</v>
      </c>
      <c r="H247" s="21" t="s">
        <v>452</v>
      </c>
      <c r="I247" s="22" t="s">
        <v>453</v>
      </c>
      <c r="J247" s="22" t="s">
        <v>454</v>
      </c>
      <c r="K247" s="22" t="s">
        <v>569</v>
      </c>
      <c r="L247" s="83" t="s">
        <v>28</v>
      </c>
      <c r="M247" s="73"/>
      <c r="N247" s="42">
        <v>3</v>
      </c>
      <c r="O247" s="48"/>
      <c r="P247" s="49"/>
      <c r="Q247" s="35">
        <f t="shared" si="11"/>
        <v>0</v>
      </c>
      <c r="R247" s="49"/>
      <c r="T247" s="10"/>
    </row>
    <row r="248" spans="1:20" s="9" customFormat="1" ht="27" customHeight="1">
      <c r="A248" s="155"/>
      <c r="B248" s="155"/>
      <c r="C248" s="155"/>
      <c r="D248" s="155"/>
      <c r="E248" s="155"/>
      <c r="F248" s="42">
        <v>5</v>
      </c>
      <c r="G248" s="93" t="s">
        <v>839</v>
      </c>
      <c r="H248" s="21" t="s">
        <v>455</v>
      </c>
      <c r="I248" s="22" t="s">
        <v>456</v>
      </c>
      <c r="J248" s="22" t="s">
        <v>457</v>
      </c>
      <c r="K248" s="22" t="s">
        <v>646</v>
      </c>
      <c r="L248" s="83" t="s">
        <v>28</v>
      </c>
      <c r="M248" s="73"/>
      <c r="N248" s="42">
        <v>1</v>
      </c>
      <c r="O248" s="48"/>
      <c r="P248" s="49"/>
      <c r="Q248" s="35">
        <f t="shared" si="11"/>
        <v>0</v>
      </c>
      <c r="R248" s="49"/>
      <c r="T248" s="10"/>
    </row>
    <row r="249" spans="1:20" s="9" customFormat="1" ht="27" customHeight="1">
      <c r="A249" s="155"/>
      <c r="B249" s="155"/>
      <c r="C249" s="155"/>
      <c r="D249" s="155"/>
      <c r="E249" s="155"/>
      <c r="F249" s="42">
        <v>6</v>
      </c>
      <c r="G249" s="93" t="s">
        <v>840</v>
      </c>
      <c r="H249" s="21" t="s">
        <v>186</v>
      </c>
      <c r="I249" s="22" t="s">
        <v>99</v>
      </c>
      <c r="J249" s="22" t="s">
        <v>155</v>
      </c>
      <c r="K249" s="22" t="s">
        <v>408</v>
      </c>
      <c r="L249" s="83" t="s">
        <v>28</v>
      </c>
      <c r="M249" s="73"/>
      <c r="N249" s="42">
        <v>1</v>
      </c>
      <c r="O249" s="48"/>
      <c r="P249" s="49"/>
      <c r="Q249" s="35">
        <f t="shared" si="11"/>
        <v>0</v>
      </c>
      <c r="R249" s="49"/>
      <c r="T249" s="10"/>
    </row>
    <row r="250" spans="1:20" s="9" customFormat="1" ht="27" customHeight="1">
      <c r="A250" s="155"/>
      <c r="B250" s="155"/>
      <c r="C250" s="155"/>
      <c r="D250" s="155"/>
      <c r="E250" s="155"/>
      <c r="F250" s="42">
        <v>7</v>
      </c>
      <c r="G250" s="93" t="s">
        <v>841</v>
      </c>
      <c r="H250" s="21" t="s">
        <v>458</v>
      </c>
      <c r="I250" s="22" t="s">
        <v>459</v>
      </c>
      <c r="J250" s="22" t="s">
        <v>460</v>
      </c>
      <c r="K250" s="22" t="s">
        <v>638</v>
      </c>
      <c r="L250" s="83" t="s">
        <v>28</v>
      </c>
      <c r="M250" s="73"/>
      <c r="N250" s="42">
        <v>1</v>
      </c>
      <c r="O250" s="48"/>
      <c r="P250" s="49"/>
      <c r="Q250" s="35">
        <f t="shared" si="11"/>
        <v>0</v>
      </c>
      <c r="R250" s="49"/>
      <c r="T250" s="10"/>
    </row>
    <row r="251" spans="1:20" s="9" customFormat="1" ht="27" customHeight="1">
      <c r="A251" s="155"/>
      <c r="B251" s="155"/>
      <c r="C251" s="155"/>
      <c r="D251" s="155"/>
      <c r="E251" s="155"/>
      <c r="F251" s="42">
        <v>8</v>
      </c>
      <c r="G251" s="93" t="s">
        <v>842</v>
      </c>
      <c r="H251" s="21" t="s">
        <v>461</v>
      </c>
      <c r="I251" s="22" t="s">
        <v>462</v>
      </c>
      <c r="J251" s="22" t="s">
        <v>463</v>
      </c>
      <c r="K251" s="22" t="s">
        <v>633</v>
      </c>
      <c r="L251" s="83" t="s">
        <v>28</v>
      </c>
      <c r="M251" s="73"/>
      <c r="N251" s="42">
        <v>1</v>
      </c>
      <c r="O251" s="48"/>
      <c r="P251" s="49"/>
      <c r="Q251" s="35">
        <f t="shared" si="11"/>
        <v>0</v>
      </c>
      <c r="R251" s="49"/>
      <c r="T251" s="10"/>
    </row>
    <row r="252" spans="1:20" s="9" customFormat="1" ht="27" customHeight="1">
      <c r="A252" s="155"/>
      <c r="B252" s="155"/>
      <c r="C252" s="155"/>
      <c r="D252" s="155"/>
      <c r="E252" s="155"/>
      <c r="F252" s="42">
        <v>9</v>
      </c>
      <c r="G252" s="93" t="s">
        <v>843</v>
      </c>
      <c r="H252" s="21" t="s">
        <v>424</v>
      </c>
      <c r="I252" s="22" t="s">
        <v>407</v>
      </c>
      <c r="J252" s="22" t="s">
        <v>160</v>
      </c>
      <c r="K252" s="22" t="s">
        <v>408</v>
      </c>
      <c r="L252" s="83" t="s">
        <v>28</v>
      </c>
      <c r="M252" s="73"/>
      <c r="N252" s="42">
        <v>1</v>
      </c>
      <c r="O252" s="48"/>
      <c r="P252" s="49"/>
      <c r="Q252" s="35">
        <f t="shared" si="11"/>
        <v>0</v>
      </c>
      <c r="R252" s="49"/>
      <c r="T252" s="10"/>
    </row>
    <row r="253" spans="1:20" s="9" customFormat="1" ht="27" customHeight="1">
      <c r="A253" s="155"/>
      <c r="B253" s="155"/>
      <c r="C253" s="155"/>
      <c r="D253" s="155"/>
      <c r="E253" s="155"/>
      <c r="F253" s="42">
        <v>10</v>
      </c>
      <c r="G253" s="93" t="s">
        <v>844</v>
      </c>
      <c r="H253" s="21" t="s">
        <v>464</v>
      </c>
      <c r="I253" s="86" t="s">
        <v>465</v>
      </c>
      <c r="J253" s="22" t="s">
        <v>466</v>
      </c>
      <c r="K253" s="22" t="s">
        <v>627</v>
      </c>
      <c r="L253" s="83" t="s">
        <v>28</v>
      </c>
      <c r="M253" s="73"/>
      <c r="N253" s="42">
        <v>1</v>
      </c>
      <c r="O253" s="48"/>
      <c r="P253" s="49"/>
      <c r="Q253" s="35">
        <f t="shared" si="11"/>
        <v>0</v>
      </c>
      <c r="R253" s="49"/>
      <c r="T253" s="10"/>
    </row>
    <row r="254" spans="1:20" s="9" customFormat="1" ht="27" customHeight="1">
      <c r="A254" s="155"/>
      <c r="B254" s="155"/>
      <c r="C254" s="155"/>
      <c r="D254" s="155"/>
      <c r="E254" s="155"/>
      <c r="F254" s="42">
        <v>11</v>
      </c>
      <c r="G254" s="93" t="s">
        <v>845</v>
      </c>
      <c r="H254" s="21" t="s">
        <v>467</v>
      </c>
      <c r="I254" s="22" t="s">
        <v>55</v>
      </c>
      <c r="J254" s="22" t="s">
        <v>468</v>
      </c>
      <c r="K254" s="22" t="s">
        <v>404</v>
      </c>
      <c r="L254" s="83" t="s">
        <v>28</v>
      </c>
      <c r="M254" s="73"/>
      <c r="N254" s="42">
        <v>1</v>
      </c>
      <c r="O254" s="48"/>
      <c r="P254" s="49"/>
      <c r="Q254" s="35">
        <f t="shared" si="11"/>
        <v>0</v>
      </c>
      <c r="R254" s="49"/>
      <c r="T254" s="10"/>
    </row>
    <row r="255" spans="1:20" s="9" customFormat="1" ht="27" customHeight="1">
      <c r="A255" s="155"/>
      <c r="B255" s="155"/>
      <c r="C255" s="155"/>
      <c r="D255" s="155"/>
      <c r="E255" s="155"/>
      <c r="F255" s="42">
        <v>12</v>
      </c>
      <c r="G255" s="93" t="s">
        <v>846</v>
      </c>
      <c r="H255" s="21" t="s">
        <v>184</v>
      </c>
      <c r="I255" s="22" t="s">
        <v>41</v>
      </c>
      <c r="J255" s="22" t="s">
        <v>185</v>
      </c>
      <c r="K255" s="22" t="s">
        <v>405</v>
      </c>
      <c r="L255" s="83" t="s">
        <v>28</v>
      </c>
      <c r="M255" s="73"/>
      <c r="N255" s="42">
        <v>1</v>
      </c>
      <c r="O255" s="48"/>
      <c r="P255" s="49"/>
      <c r="Q255" s="35">
        <f t="shared" si="11"/>
        <v>0</v>
      </c>
      <c r="R255" s="49"/>
      <c r="T255" s="10"/>
    </row>
    <row r="256" spans="7:20" s="2" customFormat="1" ht="7.5" customHeight="1">
      <c r="G256" s="97"/>
      <c r="H256" s="74"/>
      <c r="I256" s="75"/>
      <c r="K256" s="78"/>
      <c r="L256" s="75"/>
      <c r="N256" s="79"/>
      <c r="O256" s="80"/>
      <c r="T256" s="10"/>
    </row>
    <row r="257" spans="1:20" s="1" customFormat="1" ht="21" customHeight="1">
      <c r="A257" s="109" t="s">
        <v>7</v>
      </c>
      <c r="B257" s="109"/>
      <c r="C257" s="109"/>
      <c r="D257" s="109"/>
      <c r="E257" s="109"/>
      <c r="F257" s="110"/>
      <c r="G257" s="110"/>
      <c r="H257" s="111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T257" s="10"/>
    </row>
    <row r="258" spans="1:20" s="1" customFormat="1" ht="27" customHeight="1">
      <c r="A258" s="109"/>
      <c r="B258" s="109"/>
      <c r="C258" s="109"/>
      <c r="D258" s="109"/>
      <c r="E258" s="109"/>
      <c r="F258" s="17" t="s">
        <v>9</v>
      </c>
      <c r="G258" s="90" t="s">
        <v>791</v>
      </c>
      <c r="H258" s="18" t="s">
        <v>10</v>
      </c>
      <c r="I258" s="19" t="s">
        <v>11</v>
      </c>
      <c r="J258" s="28" t="s">
        <v>12</v>
      </c>
      <c r="K258" s="28" t="s">
        <v>13</v>
      </c>
      <c r="L258" s="29" t="s">
        <v>77</v>
      </c>
      <c r="M258" s="30" t="s">
        <v>15</v>
      </c>
      <c r="N258" s="31" t="s">
        <v>16</v>
      </c>
      <c r="O258" s="32" t="s">
        <v>78</v>
      </c>
      <c r="P258" s="33" t="s">
        <v>18</v>
      </c>
      <c r="Q258" s="33" t="s">
        <v>19</v>
      </c>
      <c r="R258" s="33" t="s">
        <v>20</v>
      </c>
      <c r="T258" s="10"/>
    </row>
    <row r="259" spans="1:20" s="5" customFormat="1" ht="51">
      <c r="A259" s="115"/>
      <c r="B259" s="115"/>
      <c r="C259" s="115"/>
      <c r="D259" s="115"/>
      <c r="E259" s="115"/>
      <c r="F259" s="26" t="s">
        <v>21</v>
      </c>
      <c r="G259" s="91" t="s">
        <v>825</v>
      </c>
      <c r="H259" s="23" t="s">
        <v>469</v>
      </c>
      <c r="I259" s="86" t="s">
        <v>470</v>
      </c>
      <c r="J259" s="22" t="s">
        <v>471</v>
      </c>
      <c r="K259" s="22" t="s">
        <v>575</v>
      </c>
      <c r="L259" s="83" t="s">
        <v>267</v>
      </c>
      <c r="M259" s="34"/>
      <c r="N259" s="83">
        <v>1</v>
      </c>
      <c r="O259" s="35"/>
      <c r="P259" s="83"/>
      <c r="Q259" s="35">
        <f>O259*P259</f>
        <v>0</v>
      </c>
      <c r="R259" s="45"/>
      <c r="T259" s="10"/>
    </row>
    <row r="260" spans="1:20" s="5" customFormat="1" ht="24" customHeight="1">
      <c r="A260" s="115"/>
      <c r="B260" s="115"/>
      <c r="C260" s="115"/>
      <c r="D260" s="115"/>
      <c r="E260" s="115"/>
      <c r="F260" s="26" t="s">
        <v>39</v>
      </c>
      <c r="G260" s="91" t="s">
        <v>826</v>
      </c>
      <c r="H260" s="23" t="s">
        <v>472</v>
      </c>
      <c r="I260" s="22" t="s">
        <v>473</v>
      </c>
      <c r="J260" s="22" t="s">
        <v>474</v>
      </c>
      <c r="K260" s="22" t="s">
        <v>405</v>
      </c>
      <c r="L260" s="83" t="s">
        <v>28</v>
      </c>
      <c r="M260" s="34"/>
      <c r="N260" s="83">
        <v>2</v>
      </c>
      <c r="O260" s="35"/>
      <c r="P260" s="83"/>
      <c r="Q260" s="35">
        <f aca="true" t="shared" si="12" ref="Q260:Q270">O260*P260</f>
        <v>0</v>
      </c>
      <c r="R260" s="45"/>
      <c r="T260" s="10"/>
    </row>
    <row r="261" spans="1:20" s="5" customFormat="1" ht="24" customHeight="1">
      <c r="A261" s="115"/>
      <c r="B261" s="115"/>
      <c r="C261" s="115"/>
      <c r="D261" s="115"/>
      <c r="E261" s="115"/>
      <c r="F261" s="26" t="s">
        <v>43</v>
      </c>
      <c r="G261" s="91" t="s">
        <v>821</v>
      </c>
      <c r="H261" s="23" t="s">
        <v>406</v>
      </c>
      <c r="I261" s="22" t="s">
        <v>407</v>
      </c>
      <c r="J261" s="22" t="s">
        <v>155</v>
      </c>
      <c r="K261" s="22" t="s">
        <v>408</v>
      </c>
      <c r="L261" s="83" t="s">
        <v>28</v>
      </c>
      <c r="M261" s="34"/>
      <c r="N261" s="83">
        <v>2</v>
      </c>
      <c r="O261" s="35"/>
      <c r="P261" s="83"/>
      <c r="Q261" s="35">
        <f t="shared" si="12"/>
        <v>0</v>
      </c>
      <c r="R261" s="45"/>
      <c r="T261" s="10"/>
    </row>
    <row r="262" spans="1:20" s="5" customFormat="1" ht="21.75" customHeight="1">
      <c r="A262" s="115"/>
      <c r="B262" s="115"/>
      <c r="C262" s="115"/>
      <c r="D262" s="115"/>
      <c r="E262" s="115"/>
      <c r="F262" s="26" t="s">
        <v>45</v>
      </c>
      <c r="G262" s="91" t="s">
        <v>827</v>
      </c>
      <c r="H262" s="23" t="s">
        <v>117</v>
      </c>
      <c r="I262" s="22" t="s">
        <v>26</v>
      </c>
      <c r="J262" s="22" t="s">
        <v>118</v>
      </c>
      <c r="K262" s="22" t="s">
        <v>403</v>
      </c>
      <c r="L262" s="83" t="s">
        <v>28</v>
      </c>
      <c r="M262" s="34"/>
      <c r="N262" s="83">
        <v>2</v>
      </c>
      <c r="O262" s="35"/>
      <c r="P262" s="83"/>
      <c r="Q262" s="35">
        <f t="shared" si="12"/>
        <v>0</v>
      </c>
      <c r="R262" s="45"/>
      <c r="T262" s="10"/>
    </row>
    <row r="263" spans="1:20" s="5" customFormat="1" ht="21.75" customHeight="1">
      <c r="A263" s="115"/>
      <c r="B263" s="115"/>
      <c r="C263" s="115"/>
      <c r="D263" s="115"/>
      <c r="E263" s="115"/>
      <c r="F263" s="26" t="s">
        <v>49</v>
      </c>
      <c r="G263" s="91" t="s">
        <v>828</v>
      </c>
      <c r="H263" s="23" t="s">
        <v>139</v>
      </c>
      <c r="I263" s="22" t="s">
        <v>140</v>
      </c>
      <c r="J263" s="22" t="s">
        <v>141</v>
      </c>
      <c r="K263" s="22" t="s">
        <v>580</v>
      </c>
      <c r="L263" s="83" t="s">
        <v>142</v>
      </c>
      <c r="M263" s="34"/>
      <c r="N263" s="83">
        <v>2</v>
      </c>
      <c r="O263" s="35"/>
      <c r="P263" s="83"/>
      <c r="Q263" s="35">
        <f t="shared" si="12"/>
        <v>0</v>
      </c>
      <c r="R263" s="45"/>
      <c r="T263" s="10"/>
    </row>
    <row r="264" spans="1:20" s="5" customFormat="1" ht="25.5">
      <c r="A264" s="115"/>
      <c r="B264" s="115"/>
      <c r="C264" s="115"/>
      <c r="D264" s="115"/>
      <c r="E264" s="115"/>
      <c r="F264" s="26" t="s">
        <v>53</v>
      </c>
      <c r="G264" s="91" t="s">
        <v>829</v>
      </c>
      <c r="H264" s="85" t="s">
        <v>693</v>
      </c>
      <c r="I264" s="86" t="s">
        <v>470</v>
      </c>
      <c r="J264" s="86" t="s">
        <v>694</v>
      </c>
      <c r="K264" s="22" t="s">
        <v>575</v>
      </c>
      <c r="L264" s="83" t="s">
        <v>28</v>
      </c>
      <c r="M264" s="34"/>
      <c r="N264" s="83">
        <v>1</v>
      </c>
      <c r="O264" s="35"/>
      <c r="P264" s="83"/>
      <c r="Q264" s="35">
        <f t="shared" si="12"/>
        <v>0</v>
      </c>
      <c r="R264" s="45"/>
      <c r="T264" s="10"/>
    </row>
    <row r="265" spans="1:20" s="1" customFormat="1" ht="21.75" customHeight="1">
      <c r="A265" s="115"/>
      <c r="B265" s="115"/>
      <c r="C265" s="115"/>
      <c r="D265" s="115"/>
      <c r="E265" s="115"/>
      <c r="F265" s="27">
        <v>7</v>
      </c>
      <c r="G265" s="93" t="s">
        <v>810</v>
      </c>
      <c r="H265" s="21" t="s">
        <v>475</v>
      </c>
      <c r="I265" s="22" t="s">
        <v>41</v>
      </c>
      <c r="J265" s="22" t="s">
        <v>476</v>
      </c>
      <c r="K265" s="22" t="s">
        <v>405</v>
      </c>
      <c r="L265" s="83" t="s">
        <v>28</v>
      </c>
      <c r="M265" s="42"/>
      <c r="N265" s="42">
        <v>2</v>
      </c>
      <c r="O265" s="48"/>
      <c r="P265" s="49"/>
      <c r="Q265" s="35">
        <f t="shared" si="12"/>
        <v>0</v>
      </c>
      <c r="R265" s="49"/>
      <c r="T265" s="10"/>
    </row>
    <row r="266" spans="1:20" s="1" customFormat="1" ht="21.75" customHeight="1">
      <c r="A266" s="115"/>
      <c r="B266" s="115"/>
      <c r="C266" s="115"/>
      <c r="D266" s="115"/>
      <c r="E266" s="115"/>
      <c r="F266" s="27">
        <v>8</v>
      </c>
      <c r="G266" s="93" t="s">
        <v>830</v>
      </c>
      <c r="H266" s="21" t="s">
        <v>477</v>
      </c>
      <c r="I266" s="22" t="s">
        <v>55</v>
      </c>
      <c r="J266" s="22" t="s">
        <v>478</v>
      </c>
      <c r="K266" s="22" t="s">
        <v>404</v>
      </c>
      <c r="L266" s="83" t="s">
        <v>28</v>
      </c>
      <c r="M266" s="42"/>
      <c r="N266" s="42">
        <v>2</v>
      </c>
      <c r="O266" s="48"/>
      <c r="P266" s="49"/>
      <c r="Q266" s="35">
        <f t="shared" si="12"/>
        <v>0</v>
      </c>
      <c r="R266" s="49"/>
      <c r="T266" s="10"/>
    </row>
    <row r="267" spans="1:20" s="1" customFormat="1" ht="21.75" customHeight="1">
      <c r="A267" s="115"/>
      <c r="B267" s="115"/>
      <c r="C267" s="115"/>
      <c r="D267" s="115"/>
      <c r="E267" s="115"/>
      <c r="F267" s="27">
        <v>9</v>
      </c>
      <c r="G267" s="93" t="s">
        <v>831</v>
      </c>
      <c r="H267" s="21" t="s">
        <v>425</v>
      </c>
      <c r="I267" s="22" t="s">
        <v>55</v>
      </c>
      <c r="J267" s="22" t="s">
        <v>426</v>
      </c>
      <c r="K267" s="22" t="s">
        <v>404</v>
      </c>
      <c r="L267" s="83" t="s">
        <v>28</v>
      </c>
      <c r="M267" s="42"/>
      <c r="N267" s="42">
        <v>2</v>
      </c>
      <c r="O267" s="48"/>
      <c r="P267" s="49"/>
      <c r="Q267" s="35">
        <f t="shared" si="12"/>
        <v>0</v>
      </c>
      <c r="R267" s="49"/>
      <c r="T267" s="10"/>
    </row>
    <row r="268" spans="1:20" s="1" customFormat="1" ht="21.75" customHeight="1">
      <c r="A268" s="115"/>
      <c r="B268" s="115"/>
      <c r="C268" s="115"/>
      <c r="D268" s="115"/>
      <c r="E268" s="115"/>
      <c r="F268" s="27">
        <v>10</v>
      </c>
      <c r="G268" s="93" t="s">
        <v>832</v>
      </c>
      <c r="H268" s="21" t="s">
        <v>479</v>
      </c>
      <c r="I268" s="22" t="s">
        <v>480</v>
      </c>
      <c r="J268" s="22" t="s">
        <v>481</v>
      </c>
      <c r="K268" s="22" t="s">
        <v>408</v>
      </c>
      <c r="L268" s="83" t="s">
        <v>28</v>
      </c>
      <c r="M268" s="42"/>
      <c r="N268" s="42">
        <v>2</v>
      </c>
      <c r="O268" s="48"/>
      <c r="P268" s="49"/>
      <c r="Q268" s="35">
        <f t="shared" si="12"/>
        <v>0</v>
      </c>
      <c r="R268" s="49"/>
      <c r="T268" s="10"/>
    </row>
    <row r="269" spans="1:20" s="1" customFormat="1" ht="21.75" customHeight="1">
      <c r="A269" s="115"/>
      <c r="B269" s="115"/>
      <c r="C269" s="115"/>
      <c r="D269" s="115"/>
      <c r="E269" s="115"/>
      <c r="F269" s="27">
        <v>11</v>
      </c>
      <c r="G269" s="93" t="s">
        <v>833</v>
      </c>
      <c r="H269" s="21" t="s">
        <v>482</v>
      </c>
      <c r="I269" s="22" t="s">
        <v>483</v>
      </c>
      <c r="J269" s="22" t="s">
        <v>484</v>
      </c>
      <c r="K269" s="22" t="e">
        <v>#N/A</v>
      </c>
      <c r="L269" s="83" t="s">
        <v>28</v>
      </c>
      <c r="M269" s="42"/>
      <c r="N269" s="42">
        <v>1</v>
      </c>
      <c r="O269" s="48"/>
      <c r="P269" s="49"/>
      <c r="Q269" s="35">
        <f t="shared" si="12"/>
        <v>0</v>
      </c>
      <c r="R269" s="49"/>
      <c r="T269" s="10"/>
    </row>
    <row r="270" spans="1:20" s="5" customFormat="1" ht="25.5">
      <c r="A270" s="115"/>
      <c r="B270" s="115"/>
      <c r="C270" s="115"/>
      <c r="D270" s="115"/>
      <c r="E270" s="115"/>
      <c r="F270" s="26" t="s">
        <v>240</v>
      </c>
      <c r="G270" s="91" t="s">
        <v>834</v>
      </c>
      <c r="H270" s="23" t="s">
        <v>485</v>
      </c>
      <c r="I270" s="86" t="s">
        <v>486</v>
      </c>
      <c r="J270" s="22" t="s">
        <v>487</v>
      </c>
      <c r="K270" s="22" t="s">
        <v>596</v>
      </c>
      <c r="L270" s="83" t="s">
        <v>267</v>
      </c>
      <c r="M270" s="34"/>
      <c r="N270" s="83">
        <v>1</v>
      </c>
      <c r="O270" s="35"/>
      <c r="P270" s="83"/>
      <c r="Q270" s="35">
        <f t="shared" si="12"/>
        <v>0</v>
      </c>
      <c r="R270" s="45"/>
      <c r="T270" s="10"/>
    </row>
    <row r="271" spans="7:20" s="2" customFormat="1" ht="7.5" customHeight="1">
      <c r="G271" s="97"/>
      <c r="H271" s="74"/>
      <c r="I271" s="75"/>
      <c r="K271" s="78"/>
      <c r="L271" s="75"/>
      <c r="N271" s="79"/>
      <c r="O271" s="80"/>
      <c r="T271" s="10"/>
    </row>
    <row r="272" spans="1:20" s="1" customFormat="1" ht="21" customHeight="1">
      <c r="A272" s="109" t="s">
        <v>7</v>
      </c>
      <c r="B272" s="109"/>
      <c r="C272" s="109"/>
      <c r="D272" s="109"/>
      <c r="E272" s="109"/>
      <c r="F272" s="110"/>
      <c r="G272" s="110"/>
      <c r="H272" s="111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T272" s="10"/>
    </row>
    <row r="273" spans="1:20" s="1" customFormat="1" ht="27" customHeight="1">
      <c r="A273" s="109"/>
      <c r="B273" s="109"/>
      <c r="C273" s="109"/>
      <c r="D273" s="109"/>
      <c r="E273" s="109"/>
      <c r="F273" s="17" t="s">
        <v>9</v>
      </c>
      <c r="G273" s="90" t="s">
        <v>791</v>
      </c>
      <c r="H273" s="18" t="s">
        <v>10</v>
      </c>
      <c r="I273" s="19" t="s">
        <v>11</v>
      </c>
      <c r="J273" s="28" t="s">
        <v>12</v>
      </c>
      <c r="K273" s="28" t="s">
        <v>13</v>
      </c>
      <c r="L273" s="29" t="s">
        <v>77</v>
      </c>
      <c r="M273" s="30" t="s">
        <v>15</v>
      </c>
      <c r="N273" s="31" t="s">
        <v>16</v>
      </c>
      <c r="O273" s="32" t="s">
        <v>78</v>
      </c>
      <c r="P273" s="33" t="s">
        <v>18</v>
      </c>
      <c r="Q273" s="33" t="s">
        <v>19</v>
      </c>
      <c r="R273" s="33" t="s">
        <v>20</v>
      </c>
      <c r="T273" s="10"/>
    </row>
    <row r="274" spans="1:20" s="5" customFormat="1" ht="24" customHeight="1">
      <c r="A274" s="114"/>
      <c r="B274" s="115"/>
      <c r="C274" s="115"/>
      <c r="D274" s="115"/>
      <c r="E274" s="115"/>
      <c r="F274" s="76">
        <v>1</v>
      </c>
      <c r="G274" s="98" t="s">
        <v>808</v>
      </c>
      <c r="H274" s="77" t="s">
        <v>488</v>
      </c>
      <c r="I274" s="22" t="s">
        <v>489</v>
      </c>
      <c r="J274" s="22" t="s">
        <v>490</v>
      </c>
      <c r="K274" s="22" t="s">
        <v>655</v>
      </c>
      <c r="L274" s="83" t="s">
        <v>28</v>
      </c>
      <c r="M274" s="34"/>
      <c r="N274" s="81">
        <v>1</v>
      </c>
      <c r="O274" s="35"/>
      <c r="P274" s="83"/>
      <c r="Q274" s="35">
        <f aca="true" t="shared" si="13" ref="Q274:Q290">O274*P274</f>
        <v>0</v>
      </c>
      <c r="R274" s="45"/>
      <c r="T274" s="10"/>
    </row>
    <row r="275" spans="1:20" s="5" customFormat="1" ht="32.25" customHeight="1">
      <c r="A275" s="114"/>
      <c r="B275" s="115"/>
      <c r="C275" s="115"/>
      <c r="D275" s="115"/>
      <c r="E275" s="115"/>
      <c r="F275" s="76">
        <v>2</v>
      </c>
      <c r="G275" s="98" t="s">
        <v>809</v>
      </c>
      <c r="H275" s="77" t="s">
        <v>491</v>
      </c>
      <c r="I275" s="22" t="s">
        <v>492</v>
      </c>
      <c r="J275" s="22" t="s">
        <v>493</v>
      </c>
      <c r="K275" s="22" t="s">
        <v>652</v>
      </c>
      <c r="L275" s="83" t="s">
        <v>28</v>
      </c>
      <c r="M275" s="34"/>
      <c r="N275" s="81">
        <v>1</v>
      </c>
      <c r="O275" s="35"/>
      <c r="P275" s="83"/>
      <c r="Q275" s="35">
        <f t="shared" si="13"/>
        <v>0</v>
      </c>
      <c r="R275" s="45"/>
      <c r="T275" s="10"/>
    </row>
    <row r="276" spans="1:20" s="5" customFormat="1" ht="27.75" customHeight="1">
      <c r="A276" s="114"/>
      <c r="B276" s="115"/>
      <c r="C276" s="115"/>
      <c r="D276" s="115"/>
      <c r="E276" s="115"/>
      <c r="F276" s="76">
        <v>3</v>
      </c>
      <c r="G276" s="98" t="s">
        <v>810</v>
      </c>
      <c r="H276" s="77" t="s">
        <v>475</v>
      </c>
      <c r="I276" s="22" t="s">
        <v>41</v>
      </c>
      <c r="J276" s="22" t="s">
        <v>476</v>
      </c>
      <c r="K276" s="22" t="s">
        <v>405</v>
      </c>
      <c r="L276" s="83" t="s">
        <v>28</v>
      </c>
      <c r="M276" s="34"/>
      <c r="N276" s="81">
        <v>4</v>
      </c>
      <c r="O276" s="35"/>
      <c r="P276" s="83"/>
      <c r="Q276" s="35">
        <f t="shared" si="13"/>
        <v>0</v>
      </c>
      <c r="R276" s="45"/>
      <c r="T276" s="10"/>
    </row>
    <row r="277" spans="1:20" s="5" customFormat="1" ht="21.75" customHeight="1">
      <c r="A277" s="114"/>
      <c r="B277" s="115"/>
      <c r="C277" s="115"/>
      <c r="D277" s="115"/>
      <c r="E277" s="115"/>
      <c r="F277" s="76">
        <v>4</v>
      </c>
      <c r="G277" s="98" t="s">
        <v>811</v>
      </c>
      <c r="H277" s="77" t="s">
        <v>494</v>
      </c>
      <c r="I277" s="22" t="s">
        <v>480</v>
      </c>
      <c r="J277" s="22" t="s">
        <v>495</v>
      </c>
      <c r="K277" s="22" t="s">
        <v>408</v>
      </c>
      <c r="L277" s="83" t="s">
        <v>28</v>
      </c>
      <c r="M277" s="34"/>
      <c r="N277" s="81">
        <v>4</v>
      </c>
      <c r="O277" s="35"/>
      <c r="P277" s="83"/>
      <c r="Q277" s="35">
        <f t="shared" si="13"/>
        <v>0</v>
      </c>
      <c r="R277" s="45"/>
      <c r="T277" s="10"/>
    </row>
    <row r="278" spans="1:20" s="5" customFormat="1" ht="21.75" customHeight="1">
      <c r="A278" s="114"/>
      <c r="B278" s="115"/>
      <c r="C278" s="115"/>
      <c r="D278" s="115"/>
      <c r="E278" s="115"/>
      <c r="F278" s="76">
        <v>5</v>
      </c>
      <c r="G278" s="98" t="s">
        <v>812</v>
      </c>
      <c r="H278" s="77" t="s">
        <v>496</v>
      </c>
      <c r="I278" s="22" t="s">
        <v>497</v>
      </c>
      <c r="J278" s="22" t="s">
        <v>165</v>
      </c>
      <c r="K278" s="22" t="s">
        <v>645</v>
      </c>
      <c r="L278" s="83" t="s">
        <v>28</v>
      </c>
      <c r="M278" s="34"/>
      <c r="N278" s="81">
        <v>1</v>
      </c>
      <c r="O278" s="35"/>
      <c r="P278" s="83"/>
      <c r="Q278" s="35">
        <f t="shared" si="13"/>
        <v>0</v>
      </c>
      <c r="R278" s="45"/>
      <c r="T278" s="10"/>
    </row>
    <row r="279" spans="1:20" s="5" customFormat="1" ht="21.75" customHeight="1">
      <c r="A279" s="114"/>
      <c r="B279" s="115"/>
      <c r="C279" s="115"/>
      <c r="D279" s="115"/>
      <c r="E279" s="115"/>
      <c r="F279" s="76">
        <v>6</v>
      </c>
      <c r="G279" s="98" t="s">
        <v>813</v>
      </c>
      <c r="H279" s="77" t="s">
        <v>498</v>
      </c>
      <c r="I279" s="22" t="s">
        <v>499</v>
      </c>
      <c r="J279" s="22" t="s">
        <v>500</v>
      </c>
      <c r="K279" s="22" t="e">
        <v>#N/A</v>
      </c>
      <c r="L279" s="83" t="s">
        <v>501</v>
      </c>
      <c r="M279" s="34"/>
      <c r="N279" s="81">
        <v>0.37</v>
      </c>
      <c r="O279" s="35"/>
      <c r="P279" s="83"/>
      <c r="Q279" s="35">
        <f t="shared" si="13"/>
        <v>0</v>
      </c>
      <c r="R279" s="45"/>
      <c r="T279" s="10"/>
    </row>
    <row r="280" spans="1:20" s="5" customFormat="1" ht="21.75" customHeight="1">
      <c r="A280" s="114"/>
      <c r="B280" s="115"/>
      <c r="C280" s="115"/>
      <c r="D280" s="115"/>
      <c r="E280" s="115"/>
      <c r="F280" s="76">
        <v>7</v>
      </c>
      <c r="G280" s="98" t="s">
        <v>814</v>
      </c>
      <c r="H280" s="77" t="s">
        <v>502</v>
      </c>
      <c r="I280" s="22" t="s">
        <v>503</v>
      </c>
      <c r="J280" s="22" t="s">
        <v>504</v>
      </c>
      <c r="K280" s="22" t="s">
        <v>637</v>
      </c>
      <c r="L280" s="83" t="s">
        <v>28</v>
      </c>
      <c r="M280" s="34"/>
      <c r="N280" s="81">
        <v>2</v>
      </c>
      <c r="O280" s="35"/>
      <c r="P280" s="83"/>
      <c r="Q280" s="35">
        <f t="shared" si="13"/>
        <v>0</v>
      </c>
      <c r="R280" s="45"/>
      <c r="T280" s="10"/>
    </row>
    <row r="281" spans="1:20" s="5" customFormat="1" ht="21.75" customHeight="1">
      <c r="A281" s="114"/>
      <c r="B281" s="115"/>
      <c r="C281" s="115"/>
      <c r="D281" s="115"/>
      <c r="E281" s="115"/>
      <c r="F281" s="76">
        <v>8</v>
      </c>
      <c r="G281" s="98" t="s">
        <v>815</v>
      </c>
      <c r="H281" s="77" t="s">
        <v>505</v>
      </c>
      <c r="I281" s="22" t="s">
        <v>506</v>
      </c>
      <c r="J281" s="22" t="s">
        <v>507</v>
      </c>
      <c r="K281" s="22" t="s">
        <v>632</v>
      </c>
      <c r="L281" s="83" t="s">
        <v>508</v>
      </c>
      <c r="M281" s="34"/>
      <c r="N281" s="81">
        <v>0.03</v>
      </c>
      <c r="O281" s="35"/>
      <c r="P281" s="83"/>
      <c r="Q281" s="35">
        <f t="shared" si="13"/>
        <v>0</v>
      </c>
      <c r="R281" s="45"/>
      <c r="T281" s="10"/>
    </row>
    <row r="282" spans="1:20" s="5" customFormat="1" ht="32.25" customHeight="1">
      <c r="A282" s="114"/>
      <c r="B282" s="115"/>
      <c r="C282" s="115"/>
      <c r="D282" s="115"/>
      <c r="E282" s="115"/>
      <c r="F282" s="76">
        <v>9</v>
      </c>
      <c r="G282" s="98" t="s">
        <v>816</v>
      </c>
      <c r="H282" s="77" t="s">
        <v>509</v>
      </c>
      <c r="I282" s="22" t="s">
        <v>510</v>
      </c>
      <c r="J282" s="22" t="s">
        <v>511</v>
      </c>
      <c r="K282" s="22" t="s">
        <v>629</v>
      </c>
      <c r="L282" s="83" t="s">
        <v>28</v>
      </c>
      <c r="M282" s="34"/>
      <c r="N282" s="81">
        <v>1</v>
      </c>
      <c r="O282" s="35"/>
      <c r="P282" s="83"/>
      <c r="Q282" s="35">
        <f t="shared" si="13"/>
        <v>0</v>
      </c>
      <c r="R282" s="45"/>
      <c r="T282" s="10"/>
    </row>
    <row r="283" spans="1:20" s="5" customFormat="1" ht="27.75" customHeight="1">
      <c r="A283" s="114"/>
      <c r="B283" s="115"/>
      <c r="C283" s="115"/>
      <c r="D283" s="115"/>
      <c r="E283" s="115"/>
      <c r="F283" s="76">
        <v>10</v>
      </c>
      <c r="G283" s="98" t="s">
        <v>817</v>
      </c>
      <c r="H283" s="77" t="s">
        <v>512</v>
      </c>
      <c r="I283" s="22" t="s">
        <v>513</v>
      </c>
      <c r="J283" s="22" t="s">
        <v>165</v>
      </c>
      <c r="K283" s="22" t="s">
        <v>97</v>
      </c>
      <c r="L283" s="83" t="s">
        <v>28</v>
      </c>
      <c r="M283" s="34"/>
      <c r="N283" s="81">
        <v>1</v>
      </c>
      <c r="O283" s="35"/>
      <c r="P283" s="83"/>
      <c r="Q283" s="35">
        <f t="shared" si="13"/>
        <v>0</v>
      </c>
      <c r="R283" s="45"/>
      <c r="T283" s="10"/>
    </row>
    <row r="284" spans="1:20" s="5" customFormat="1" ht="21.75" customHeight="1">
      <c r="A284" s="114"/>
      <c r="B284" s="115"/>
      <c r="C284" s="115"/>
      <c r="D284" s="115"/>
      <c r="E284" s="115"/>
      <c r="F284" s="76">
        <v>11</v>
      </c>
      <c r="G284" s="98" t="s">
        <v>818</v>
      </c>
      <c r="H284" s="77" t="s">
        <v>514</v>
      </c>
      <c r="I284" s="22" t="s">
        <v>407</v>
      </c>
      <c r="J284" s="22" t="s">
        <v>515</v>
      </c>
      <c r="K284" s="22" t="s">
        <v>408</v>
      </c>
      <c r="L284" s="83" t="s">
        <v>28</v>
      </c>
      <c r="M284" s="34"/>
      <c r="N284" s="81">
        <v>1</v>
      </c>
      <c r="O284" s="35"/>
      <c r="P284" s="83"/>
      <c r="Q284" s="35">
        <f t="shared" si="13"/>
        <v>0</v>
      </c>
      <c r="R284" s="45"/>
      <c r="T284" s="10"/>
    </row>
    <row r="285" spans="1:20" s="5" customFormat="1" ht="21.75" customHeight="1">
      <c r="A285" s="114"/>
      <c r="B285" s="115"/>
      <c r="C285" s="115"/>
      <c r="D285" s="115"/>
      <c r="E285" s="115"/>
      <c r="F285" s="76">
        <v>12</v>
      </c>
      <c r="G285" s="98" t="s">
        <v>819</v>
      </c>
      <c r="H285" s="77" t="s">
        <v>516</v>
      </c>
      <c r="I285" s="22" t="s">
        <v>517</v>
      </c>
      <c r="J285" s="22" t="s">
        <v>518</v>
      </c>
      <c r="K285" s="22" t="s">
        <v>623</v>
      </c>
      <c r="L285" s="83" t="s">
        <v>157</v>
      </c>
      <c r="M285" s="34"/>
      <c r="N285" s="81">
        <v>1</v>
      </c>
      <c r="O285" s="35"/>
      <c r="P285" s="83"/>
      <c r="Q285" s="35">
        <f t="shared" si="13"/>
        <v>0</v>
      </c>
      <c r="R285" s="45"/>
      <c r="T285" s="10"/>
    </row>
    <row r="286" spans="1:20" s="5" customFormat="1" ht="32.25" customHeight="1">
      <c r="A286" s="115"/>
      <c r="B286" s="115"/>
      <c r="C286" s="115"/>
      <c r="D286" s="115"/>
      <c r="E286" s="115"/>
      <c r="F286" s="76">
        <v>13</v>
      </c>
      <c r="G286" s="98" t="s">
        <v>820</v>
      </c>
      <c r="H286" s="77" t="s">
        <v>79</v>
      </c>
      <c r="I286" s="22" t="s">
        <v>47</v>
      </c>
      <c r="J286" s="22" t="s">
        <v>80</v>
      </c>
      <c r="K286" s="22" t="s">
        <v>405</v>
      </c>
      <c r="L286" s="83" t="s">
        <v>28</v>
      </c>
      <c r="M286" s="34"/>
      <c r="N286" s="81">
        <v>1</v>
      </c>
      <c r="O286" s="35"/>
      <c r="P286" s="83"/>
      <c r="Q286" s="35">
        <f t="shared" si="13"/>
        <v>0</v>
      </c>
      <c r="R286" s="45"/>
      <c r="T286" s="10"/>
    </row>
    <row r="287" spans="1:20" s="5" customFormat="1" ht="27.75" customHeight="1">
      <c r="A287" s="115"/>
      <c r="B287" s="115"/>
      <c r="C287" s="115"/>
      <c r="D287" s="115"/>
      <c r="E287" s="115"/>
      <c r="F287" s="76">
        <v>14</v>
      </c>
      <c r="G287" s="98" t="s">
        <v>821</v>
      </c>
      <c r="H287" s="77" t="s">
        <v>406</v>
      </c>
      <c r="I287" s="22" t="s">
        <v>407</v>
      </c>
      <c r="J287" s="22" t="s">
        <v>155</v>
      </c>
      <c r="K287" s="22" t="s">
        <v>408</v>
      </c>
      <c r="L287" s="83" t="s">
        <v>28</v>
      </c>
      <c r="M287" s="34"/>
      <c r="N287" s="81">
        <v>1</v>
      </c>
      <c r="O287" s="35"/>
      <c r="P287" s="83"/>
      <c r="Q287" s="35">
        <f t="shared" si="13"/>
        <v>0</v>
      </c>
      <c r="R287" s="45"/>
      <c r="T287" s="10"/>
    </row>
    <row r="288" spans="1:20" s="5" customFormat="1" ht="21.75" customHeight="1">
      <c r="A288" s="115"/>
      <c r="B288" s="115"/>
      <c r="C288" s="115"/>
      <c r="D288" s="115"/>
      <c r="E288" s="115"/>
      <c r="F288" s="76">
        <v>15</v>
      </c>
      <c r="G288" s="98" t="s">
        <v>822</v>
      </c>
      <c r="H288" s="77" t="s">
        <v>519</v>
      </c>
      <c r="I288" s="22" t="s">
        <v>520</v>
      </c>
      <c r="J288" s="22" t="s">
        <v>521</v>
      </c>
      <c r="K288" s="22" t="s">
        <v>616</v>
      </c>
      <c r="L288" s="83" t="s">
        <v>28</v>
      </c>
      <c r="M288" s="34"/>
      <c r="N288" s="81">
        <v>1</v>
      </c>
      <c r="O288" s="35"/>
      <c r="P288" s="83"/>
      <c r="Q288" s="35">
        <f t="shared" si="13"/>
        <v>0</v>
      </c>
      <c r="R288" s="45"/>
      <c r="T288" s="10"/>
    </row>
    <row r="289" spans="1:20" s="5" customFormat="1" ht="21.75" customHeight="1">
      <c r="A289" s="115"/>
      <c r="B289" s="115"/>
      <c r="C289" s="115"/>
      <c r="D289" s="115"/>
      <c r="E289" s="115"/>
      <c r="F289" s="76">
        <v>16</v>
      </c>
      <c r="G289" s="98" t="s">
        <v>823</v>
      </c>
      <c r="H289" s="77" t="s">
        <v>522</v>
      </c>
      <c r="I289" s="22" t="s">
        <v>523</v>
      </c>
      <c r="J289" s="22" t="s">
        <v>524</v>
      </c>
      <c r="K289" s="22" t="s">
        <v>614</v>
      </c>
      <c r="L289" s="83" t="s">
        <v>28</v>
      </c>
      <c r="M289" s="34"/>
      <c r="N289" s="81">
        <v>1</v>
      </c>
      <c r="O289" s="35"/>
      <c r="P289" s="83"/>
      <c r="Q289" s="35">
        <f t="shared" si="13"/>
        <v>0</v>
      </c>
      <c r="R289" s="45"/>
      <c r="T289" s="10"/>
    </row>
    <row r="290" spans="1:20" s="5" customFormat="1" ht="21.75" customHeight="1">
      <c r="A290" s="115"/>
      <c r="B290" s="115"/>
      <c r="C290" s="115"/>
      <c r="D290" s="115"/>
      <c r="E290" s="115"/>
      <c r="F290" s="76">
        <v>17</v>
      </c>
      <c r="G290" s="98" t="s">
        <v>824</v>
      </c>
      <c r="H290" s="77" t="s">
        <v>525</v>
      </c>
      <c r="I290" s="22" t="s">
        <v>413</v>
      </c>
      <c r="J290" s="22" t="s">
        <v>526</v>
      </c>
      <c r="K290" s="22" t="s">
        <v>408</v>
      </c>
      <c r="L290" s="83" t="s">
        <v>28</v>
      </c>
      <c r="M290" s="34"/>
      <c r="N290" s="81">
        <v>4</v>
      </c>
      <c r="O290" s="35"/>
      <c r="P290" s="83"/>
      <c r="Q290" s="35">
        <f t="shared" si="13"/>
        <v>0</v>
      </c>
      <c r="R290" s="45"/>
      <c r="T290" s="10"/>
    </row>
    <row r="291" spans="1:17" ht="7.5" customHeight="1">
      <c r="A291" s="16"/>
      <c r="B291" s="16"/>
      <c r="C291" s="16"/>
      <c r="D291" s="16"/>
      <c r="E291" s="16"/>
      <c r="F291" s="24"/>
      <c r="G291" s="92"/>
      <c r="I291" s="25"/>
      <c r="J291" s="25"/>
      <c r="M291" s="39"/>
      <c r="P291" s="16"/>
      <c r="Q291" s="15"/>
    </row>
    <row r="292" spans="1:20" s="1" customFormat="1" ht="21" customHeight="1">
      <c r="A292" s="109" t="s">
        <v>7</v>
      </c>
      <c r="B292" s="109"/>
      <c r="C292" s="109"/>
      <c r="D292" s="109"/>
      <c r="E292" s="109"/>
      <c r="F292" s="110" t="s">
        <v>237</v>
      </c>
      <c r="G292" s="110"/>
      <c r="H292" s="111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T292" s="10"/>
    </row>
    <row r="293" spans="1:20" s="1" customFormat="1" ht="27" customHeight="1">
      <c r="A293" s="109"/>
      <c r="B293" s="109"/>
      <c r="C293" s="109"/>
      <c r="D293" s="109"/>
      <c r="E293" s="109"/>
      <c r="F293" s="17" t="s">
        <v>9</v>
      </c>
      <c r="G293" s="90" t="s">
        <v>791</v>
      </c>
      <c r="H293" s="18" t="s">
        <v>10</v>
      </c>
      <c r="I293" s="19" t="s">
        <v>11</v>
      </c>
      <c r="J293" s="28" t="s">
        <v>12</v>
      </c>
      <c r="K293" s="28" t="s">
        <v>13</v>
      </c>
      <c r="L293" s="29" t="s">
        <v>77</v>
      </c>
      <c r="M293" s="30" t="s">
        <v>15</v>
      </c>
      <c r="N293" s="31" t="s">
        <v>16</v>
      </c>
      <c r="O293" s="32" t="s">
        <v>78</v>
      </c>
      <c r="P293" s="33" t="s">
        <v>18</v>
      </c>
      <c r="Q293" s="33" t="s">
        <v>19</v>
      </c>
      <c r="R293" s="33" t="s">
        <v>20</v>
      </c>
      <c r="T293" s="10"/>
    </row>
    <row r="294" spans="1:20" s="1" customFormat="1" ht="19.5" customHeight="1">
      <c r="A294" s="154"/>
      <c r="B294" s="109"/>
      <c r="C294" s="109"/>
      <c r="D294" s="109"/>
      <c r="E294" s="109"/>
      <c r="F294" s="20" t="s">
        <v>21</v>
      </c>
      <c r="G294" s="91" t="s">
        <v>792</v>
      </c>
      <c r="H294" s="23" t="s">
        <v>527</v>
      </c>
      <c r="I294" s="22" t="s">
        <v>180</v>
      </c>
      <c r="J294" s="22" t="s">
        <v>528</v>
      </c>
      <c r="K294" s="22" t="s">
        <v>590</v>
      </c>
      <c r="L294" s="83" t="s">
        <v>28</v>
      </c>
      <c r="M294" s="44"/>
      <c r="N294" s="49">
        <v>2</v>
      </c>
      <c r="O294" s="55"/>
      <c r="P294" s="49"/>
      <c r="Q294" s="35">
        <f>O294*P294</f>
        <v>0</v>
      </c>
      <c r="R294" s="49"/>
      <c r="T294" s="10"/>
    </row>
    <row r="295" spans="1:20" s="1" customFormat="1" ht="25.5">
      <c r="A295" s="109"/>
      <c r="B295" s="109"/>
      <c r="C295" s="109"/>
      <c r="D295" s="109"/>
      <c r="E295" s="109"/>
      <c r="F295" s="20" t="s">
        <v>39</v>
      </c>
      <c r="G295" s="91" t="s">
        <v>793</v>
      </c>
      <c r="H295" s="23" t="s">
        <v>529</v>
      </c>
      <c r="I295" s="22" t="s">
        <v>530</v>
      </c>
      <c r="J295" s="22" t="s">
        <v>531</v>
      </c>
      <c r="K295" s="22" t="s">
        <v>588</v>
      </c>
      <c r="L295" s="83" t="s">
        <v>28</v>
      </c>
      <c r="M295" s="34"/>
      <c r="N295" s="83">
        <v>1</v>
      </c>
      <c r="O295" s="35"/>
      <c r="P295" s="83"/>
      <c r="Q295" s="35">
        <f aca="true" t="shared" si="14" ref="Q295:Q309">O295*P295</f>
        <v>0</v>
      </c>
      <c r="R295" s="82"/>
      <c r="T295" s="10"/>
    </row>
    <row r="296" spans="1:20" s="1" customFormat="1" ht="25.5">
      <c r="A296" s="109"/>
      <c r="B296" s="109"/>
      <c r="C296" s="109"/>
      <c r="D296" s="109"/>
      <c r="E296" s="109"/>
      <c r="F296" s="20" t="s">
        <v>43</v>
      </c>
      <c r="G296" s="91" t="s">
        <v>794</v>
      </c>
      <c r="H296" s="23" t="s">
        <v>532</v>
      </c>
      <c r="I296" s="22" t="s">
        <v>533</v>
      </c>
      <c r="J296" s="22" t="s">
        <v>534</v>
      </c>
      <c r="K296" s="22" t="s">
        <v>569</v>
      </c>
      <c r="L296" s="83" t="s">
        <v>28</v>
      </c>
      <c r="M296" s="44"/>
      <c r="N296" s="49">
        <v>2</v>
      </c>
      <c r="O296" s="55"/>
      <c r="P296" s="49"/>
      <c r="Q296" s="35">
        <f t="shared" si="14"/>
        <v>0</v>
      </c>
      <c r="R296" s="49"/>
      <c r="T296" s="10"/>
    </row>
    <row r="297" spans="1:20" s="1" customFormat="1" ht="38.25">
      <c r="A297" s="109"/>
      <c r="B297" s="109"/>
      <c r="C297" s="109"/>
      <c r="D297" s="109"/>
      <c r="E297" s="109"/>
      <c r="F297" s="20" t="s">
        <v>45</v>
      </c>
      <c r="G297" s="91" t="s">
        <v>795</v>
      </c>
      <c r="H297" s="23" t="s">
        <v>535</v>
      </c>
      <c r="I297" s="22" t="s">
        <v>536</v>
      </c>
      <c r="J297" s="22" t="s">
        <v>537</v>
      </c>
      <c r="K297" s="22" t="s">
        <v>581</v>
      </c>
      <c r="L297" s="83" t="s">
        <v>71</v>
      </c>
      <c r="M297" s="44"/>
      <c r="N297" s="49">
        <v>1</v>
      </c>
      <c r="O297" s="55"/>
      <c r="P297" s="49"/>
      <c r="Q297" s="35">
        <f t="shared" si="14"/>
        <v>0</v>
      </c>
      <c r="R297" s="49"/>
      <c r="T297" s="10"/>
    </row>
    <row r="298" spans="1:20" s="1" customFormat="1" ht="19.5" customHeight="1">
      <c r="A298" s="109"/>
      <c r="B298" s="109"/>
      <c r="C298" s="109"/>
      <c r="D298" s="109"/>
      <c r="E298" s="109"/>
      <c r="F298" s="20" t="s">
        <v>49</v>
      </c>
      <c r="G298" s="91" t="s">
        <v>796</v>
      </c>
      <c r="H298" s="23" t="s">
        <v>538</v>
      </c>
      <c r="I298" s="22" t="s">
        <v>539</v>
      </c>
      <c r="J298" s="22" t="s">
        <v>540</v>
      </c>
      <c r="K298" s="22" t="s">
        <v>579</v>
      </c>
      <c r="L298" s="83" t="s">
        <v>28</v>
      </c>
      <c r="M298" s="34"/>
      <c r="N298" s="83">
        <v>1</v>
      </c>
      <c r="O298" s="35"/>
      <c r="P298" s="83"/>
      <c r="Q298" s="35">
        <f t="shared" si="14"/>
        <v>0</v>
      </c>
      <c r="R298" s="45"/>
      <c r="T298" s="10"/>
    </row>
    <row r="299" spans="1:20" s="1" customFormat="1" ht="19.5" customHeight="1">
      <c r="A299" s="109"/>
      <c r="B299" s="109"/>
      <c r="C299" s="109"/>
      <c r="D299" s="109"/>
      <c r="E299" s="109"/>
      <c r="F299" s="20" t="s">
        <v>53</v>
      </c>
      <c r="G299" s="91" t="s">
        <v>797</v>
      </c>
      <c r="H299" s="23" t="s">
        <v>541</v>
      </c>
      <c r="I299" s="22" t="s">
        <v>542</v>
      </c>
      <c r="J299" s="22" t="s">
        <v>543</v>
      </c>
      <c r="K299" s="22" t="s">
        <v>574</v>
      </c>
      <c r="L299" s="83" t="s">
        <v>28</v>
      </c>
      <c r="M299" s="34"/>
      <c r="N299" s="83">
        <v>2</v>
      </c>
      <c r="O299" s="35"/>
      <c r="P299" s="83"/>
      <c r="Q299" s="35">
        <f t="shared" si="14"/>
        <v>0</v>
      </c>
      <c r="R299" s="45"/>
      <c r="T299" s="10"/>
    </row>
    <row r="300" spans="1:20" s="1" customFormat="1" ht="19.5" customHeight="1">
      <c r="A300" s="109"/>
      <c r="B300" s="109"/>
      <c r="C300" s="109"/>
      <c r="D300" s="109"/>
      <c r="E300" s="109"/>
      <c r="F300" s="20" t="s">
        <v>57</v>
      </c>
      <c r="G300" s="91" t="s">
        <v>798</v>
      </c>
      <c r="H300" s="23" t="s">
        <v>544</v>
      </c>
      <c r="I300" s="22" t="s">
        <v>545</v>
      </c>
      <c r="J300" s="22" t="s">
        <v>155</v>
      </c>
      <c r="K300" s="22" t="s">
        <v>408</v>
      </c>
      <c r="L300" s="83" t="s">
        <v>28</v>
      </c>
      <c r="M300" s="34"/>
      <c r="N300" s="83">
        <v>4</v>
      </c>
      <c r="O300" s="35"/>
      <c r="P300" s="83"/>
      <c r="Q300" s="35">
        <f t="shared" si="14"/>
        <v>0</v>
      </c>
      <c r="R300" s="49"/>
      <c r="T300" s="10"/>
    </row>
    <row r="301" spans="1:20" s="1" customFormat="1" ht="25.5">
      <c r="A301" s="109"/>
      <c r="B301" s="109"/>
      <c r="C301" s="109"/>
      <c r="D301" s="109"/>
      <c r="E301" s="109"/>
      <c r="F301" s="20" t="s">
        <v>61</v>
      </c>
      <c r="G301" s="91" t="s">
        <v>799</v>
      </c>
      <c r="H301" s="23" t="s">
        <v>238</v>
      </c>
      <c r="I301" s="22" t="s">
        <v>47</v>
      </c>
      <c r="J301" s="22" t="s">
        <v>239</v>
      </c>
      <c r="K301" s="22" t="s">
        <v>405</v>
      </c>
      <c r="L301" s="83" t="s">
        <v>28</v>
      </c>
      <c r="M301" s="34"/>
      <c r="N301" s="83">
        <v>1</v>
      </c>
      <c r="O301" s="35"/>
      <c r="P301" s="83"/>
      <c r="Q301" s="35">
        <f t="shared" si="14"/>
        <v>0</v>
      </c>
      <c r="R301" s="49"/>
      <c r="T301" s="10"/>
    </row>
    <row r="302" spans="1:20" s="1" customFormat="1" ht="15.75">
      <c r="A302" s="109"/>
      <c r="B302" s="109"/>
      <c r="C302" s="109"/>
      <c r="D302" s="109"/>
      <c r="E302" s="109"/>
      <c r="F302" s="20" t="s">
        <v>64</v>
      </c>
      <c r="G302" s="91" t="s">
        <v>800</v>
      </c>
      <c r="H302" s="23" t="s">
        <v>546</v>
      </c>
      <c r="I302" s="22" t="s">
        <v>547</v>
      </c>
      <c r="J302" s="22" t="s">
        <v>548</v>
      </c>
      <c r="K302" s="22" t="s">
        <v>570</v>
      </c>
      <c r="L302" s="83" t="s">
        <v>28</v>
      </c>
      <c r="M302" s="34"/>
      <c r="N302" s="83">
        <v>1</v>
      </c>
      <c r="O302" s="35"/>
      <c r="P302" s="83"/>
      <c r="Q302" s="35">
        <f t="shared" si="14"/>
        <v>0</v>
      </c>
      <c r="R302" s="49"/>
      <c r="T302" s="10"/>
    </row>
    <row r="303" spans="1:20" s="1" customFormat="1" ht="19.5" customHeight="1">
      <c r="A303" s="109"/>
      <c r="B303" s="109"/>
      <c r="C303" s="109"/>
      <c r="D303" s="109"/>
      <c r="E303" s="109"/>
      <c r="F303" s="20" t="s">
        <v>549</v>
      </c>
      <c r="G303" s="91" t="s">
        <v>801</v>
      </c>
      <c r="H303" s="23" t="s">
        <v>550</v>
      </c>
      <c r="I303" s="22" t="s">
        <v>551</v>
      </c>
      <c r="J303" s="22" t="s">
        <v>552</v>
      </c>
      <c r="K303" s="22" t="s">
        <v>569</v>
      </c>
      <c r="L303" s="83" t="s">
        <v>28</v>
      </c>
      <c r="M303" s="34"/>
      <c r="N303" s="83">
        <v>2</v>
      </c>
      <c r="O303" s="35"/>
      <c r="P303" s="83"/>
      <c r="Q303" s="35">
        <f t="shared" si="14"/>
        <v>0</v>
      </c>
      <c r="R303" s="49"/>
      <c r="T303" s="10"/>
    </row>
    <row r="304" spans="1:20" s="1" customFormat="1" ht="19.5" customHeight="1">
      <c r="A304" s="109"/>
      <c r="B304" s="109"/>
      <c r="C304" s="109"/>
      <c r="D304" s="109"/>
      <c r="E304" s="109"/>
      <c r="F304" s="20" t="s">
        <v>553</v>
      </c>
      <c r="G304" s="91" t="s">
        <v>802</v>
      </c>
      <c r="H304" s="23" t="s">
        <v>554</v>
      </c>
      <c r="I304" s="22" t="s">
        <v>555</v>
      </c>
      <c r="J304" s="22" t="s">
        <v>556</v>
      </c>
      <c r="K304" s="22" t="s">
        <v>408</v>
      </c>
      <c r="L304" s="83" t="s">
        <v>28</v>
      </c>
      <c r="M304" s="34"/>
      <c r="N304" s="83">
        <v>2</v>
      </c>
      <c r="O304" s="35"/>
      <c r="P304" s="83"/>
      <c r="Q304" s="35">
        <f t="shared" si="14"/>
        <v>0</v>
      </c>
      <c r="R304" s="49"/>
      <c r="T304" s="10"/>
    </row>
    <row r="305" spans="1:20" s="1" customFormat="1" ht="19.5" customHeight="1">
      <c r="A305" s="109"/>
      <c r="B305" s="109"/>
      <c r="C305" s="109"/>
      <c r="D305" s="109"/>
      <c r="E305" s="109"/>
      <c r="F305" s="20" t="s">
        <v>67</v>
      </c>
      <c r="G305" s="91" t="s">
        <v>803</v>
      </c>
      <c r="H305" s="23" t="s">
        <v>557</v>
      </c>
      <c r="I305" s="22" t="s">
        <v>558</v>
      </c>
      <c r="J305" s="22" t="s">
        <v>559</v>
      </c>
      <c r="K305" s="22" t="s">
        <v>601</v>
      </c>
      <c r="L305" s="83" t="s">
        <v>142</v>
      </c>
      <c r="M305" s="34"/>
      <c r="N305" s="83">
        <v>2</v>
      </c>
      <c r="O305" s="35"/>
      <c r="P305" s="83"/>
      <c r="Q305" s="35">
        <f t="shared" si="14"/>
        <v>0</v>
      </c>
      <c r="R305" s="49"/>
      <c r="T305" s="10"/>
    </row>
    <row r="306" spans="1:20" s="1" customFormat="1" ht="24.75" customHeight="1">
      <c r="A306" s="109"/>
      <c r="B306" s="109"/>
      <c r="C306" s="109"/>
      <c r="D306" s="109"/>
      <c r="E306" s="109"/>
      <c r="F306" s="20" t="s">
        <v>72</v>
      </c>
      <c r="G306" s="91" t="s">
        <v>804</v>
      </c>
      <c r="H306" s="23" t="s">
        <v>560</v>
      </c>
      <c r="I306" s="22" t="s">
        <v>361</v>
      </c>
      <c r="J306" s="22" t="s">
        <v>561</v>
      </c>
      <c r="K306" s="22" t="s">
        <v>403</v>
      </c>
      <c r="L306" s="83" t="s">
        <v>28</v>
      </c>
      <c r="M306" s="34"/>
      <c r="N306" s="83">
        <v>2</v>
      </c>
      <c r="O306" s="35"/>
      <c r="P306" s="83"/>
      <c r="Q306" s="35">
        <f t="shared" si="14"/>
        <v>0</v>
      </c>
      <c r="R306" s="49"/>
      <c r="T306" s="10"/>
    </row>
    <row r="307" spans="1:20" s="1" customFormat="1" ht="19.5" customHeight="1">
      <c r="A307" s="109"/>
      <c r="B307" s="109"/>
      <c r="C307" s="109"/>
      <c r="D307" s="109"/>
      <c r="E307" s="109"/>
      <c r="F307" s="20" t="s">
        <v>240</v>
      </c>
      <c r="G307" s="91" t="s">
        <v>805</v>
      </c>
      <c r="H307" s="23" t="s">
        <v>562</v>
      </c>
      <c r="I307" s="22" t="s">
        <v>563</v>
      </c>
      <c r="J307" s="22" t="s">
        <v>564</v>
      </c>
      <c r="K307" s="22" t="s">
        <v>405</v>
      </c>
      <c r="L307" s="83" t="s">
        <v>28</v>
      </c>
      <c r="M307" s="34"/>
      <c r="N307" s="83">
        <v>2</v>
      </c>
      <c r="O307" s="35"/>
      <c r="P307" s="83"/>
      <c r="Q307" s="35">
        <f t="shared" si="14"/>
        <v>0</v>
      </c>
      <c r="R307" s="49"/>
      <c r="T307" s="10"/>
    </row>
    <row r="308" spans="1:20" s="1" customFormat="1" ht="19.5" customHeight="1">
      <c r="A308" s="109"/>
      <c r="B308" s="109"/>
      <c r="C308" s="109"/>
      <c r="D308" s="109"/>
      <c r="E308" s="109"/>
      <c r="F308" s="20" t="s">
        <v>241</v>
      </c>
      <c r="G308" s="91" t="s">
        <v>806</v>
      </c>
      <c r="H308" s="23" t="s">
        <v>565</v>
      </c>
      <c r="I308" s="22" t="s">
        <v>120</v>
      </c>
      <c r="J308" s="22" t="s">
        <v>566</v>
      </c>
      <c r="K308" s="22" t="s">
        <v>593</v>
      </c>
      <c r="L308" s="83" t="s">
        <v>28</v>
      </c>
      <c r="M308" s="34"/>
      <c r="N308" s="83">
        <v>1</v>
      </c>
      <c r="O308" s="35"/>
      <c r="P308" s="83"/>
      <c r="Q308" s="35">
        <f t="shared" si="14"/>
        <v>0</v>
      </c>
      <c r="R308" s="49"/>
      <c r="T308" s="10"/>
    </row>
    <row r="309" spans="1:20" s="1" customFormat="1" ht="19.5" customHeight="1">
      <c r="A309" s="109"/>
      <c r="B309" s="109"/>
      <c r="C309" s="109"/>
      <c r="D309" s="109"/>
      <c r="E309" s="109"/>
      <c r="F309" s="20" t="s">
        <v>242</v>
      </c>
      <c r="G309" s="91" t="s">
        <v>807</v>
      </c>
      <c r="H309" s="23" t="s">
        <v>567</v>
      </c>
      <c r="I309" s="22" t="s">
        <v>120</v>
      </c>
      <c r="J309" s="22" t="s">
        <v>568</v>
      </c>
      <c r="K309" s="22" t="s">
        <v>593</v>
      </c>
      <c r="L309" s="83" t="s">
        <v>28</v>
      </c>
      <c r="M309" s="34"/>
      <c r="N309" s="83">
        <v>1</v>
      </c>
      <c r="O309" s="35"/>
      <c r="P309" s="83"/>
      <c r="Q309" s="35">
        <f t="shared" si="14"/>
        <v>0</v>
      </c>
      <c r="R309" s="49"/>
      <c r="T309" s="10"/>
    </row>
  </sheetData>
  <sheetProtection/>
  <mergeCells count="55">
    <mergeCell ref="F257:R257"/>
    <mergeCell ref="A259:E270"/>
    <mergeCell ref="A272:E273"/>
    <mergeCell ref="F272:R272"/>
    <mergeCell ref="A274:E290"/>
    <mergeCell ref="A292:E293"/>
    <mergeCell ref="F292:R292"/>
    <mergeCell ref="F206:R206"/>
    <mergeCell ref="A221:E222"/>
    <mergeCell ref="F221:R221"/>
    <mergeCell ref="A208:E219"/>
    <mergeCell ref="A132:E159"/>
    <mergeCell ref="A294:E309"/>
    <mergeCell ref="A242:E243"/>
    <mergeCell ref="F242:R242"/>
    <mergeCell ref="A244:E255"/>
    <mergeCell ref="A257:E258"/>
    <mergeCell ref="A223:E240"/>
    <mergeCell ref="A130:E131"/>
    <mergeCell ref="F130:R130"/>
    <mergeCell ref="A161:E162"/>
    <mergeCell ref="F161:R161"/>
    <mergeCell ref="A163:E179"/>
    <mergeCell ref="A181:E182"/>
    <mergeCell ref="F181:R181"/>
    <mergeCell ref="A183:E204"/>
    <mergeCell ref="A206:E207"/>
    <mergeCell ref="A118:E119"/>
    <mergeCell ref="F118:R118"/>
    <mergeCell ref="A120:E128"/>
    <mergeCell ref="A41:E60"/>
    <mergeCell ref="A62:E63"/>
    <mergeCell ref="F62:R62"/>
    <mergeCell ref="A88:E89"/>
    <mergeCell ref="F88:R88"/>
    <mergeCell ref="A90:E116"/>
    <mergeCell ref="A64:E86"/>
    <mergeCell ref="A13:E27"/>
    <mergeCell ref="A29:E30"/>
    <mergeCell ref="F29:R29"/>
    <mergeCell ref="A31:E37"/>
    <mergeCell ref="A39:E40"/>
    <mergeCell ref="F39:R39"/>
    <mergeCell ref="A7:R7"/>
    <mergeCell ref="A8:R8"/>
    <mergeCell ref="A9:R9"/>
    <mergeCell ref="A10:R10"/>
    <mergeCell ref="A11:E12"/>
    <mergeCell ref="F11:R11"/>
    <mergeCell ref="A6:R6"/>
    <mergeCell ref="A1:R1"/>
    <mergeCell ref="A2:R2"/>
    <mergeCell ref="A3:R3"/>
    <mergeCell ref="A4:R4"/>
    <mergeCell ref="A5:R5"/>
  </mergeCells>
  <printOptions horizontalCentered="1"/>
  <pageMargins left="0.236111111111111" right="0.196527777777778" top="0.236111111111111" bottom="0.354166666666667" header="0.236111111111111" footer="0.156944444444444"/>
  <pageSetup horizontalDpi="600" verticalDpi="600" orientation="landscape" paperSize="8" r:id="rId3"/>
  <headerFooter>
    <oddHeader>&amp;C&amp;G</oddHeader>
    <oddFooter>&amp;C第 &amp;P 页，共 &amp;N 页</oddFooter>
  </headerFooter>
  <rowBreaks count="6" manualBreakCount="6">
    <brk id="9" max="16" man="1"/>
    <brk id="60" max="16" man="1"/>
    <brk id="86" max="16" man="1"/>
    <brk id="116" max="16" man="1"/>
    <brk id="179" max="16" man="1"/>
    <brk id="204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Григорий Саенко</cp:lastModifiedBy>
  <dcterms:created xsi:type="dcterms:W3CDTF">2020-03-07T03:13:00Z</dcterms:created>
  <dcterms:modified xsi:type="dcterms:W3CDTF">2023-08-01T07:30:11Z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